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7545"/>
  </bookViews>
  <sheets>
    <sheet name="Results" sheetId="2" r:id="rId1"/>
    <sheet name="2022data" sheetId="4" r:id="rId2"/>
    <sheet name="Sheet1" sheetId="5" r:id="rId3"/>
    <sheet name="Sheet2" sheetId="6" r:id="rId4"/>
  </sheets>
  <definedNames>
    <definedName name="LAPTIME">#REF!</definedName>
    <definedName name="TTEAM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" l="1"/>
  <c r="H38" i="2"/>
  <c r="H37" i="2"/>
  <c r="H40" i="2"/>
  <c r="H45" i="2"/>
  <c r="H43" i="2"/>
  <c r="H46" i="2"/>
  <c r="H47" i="2"/>
  <c r="H44" i="2"/>
  <c r="H42" i="2"/>
  <c r="H41" i="2"/>
  <c r="I43" i="2" l="1"/>
  <c r="I42" i="2"/>
  <c r="I38" i="2"/>
  <c r="I47" i="2"/>
  <c r="I40" i="2"/>
  <c r="I41" i="2"/>
  <c r="I46" i="2"/>
  <c r="I37" i="2"/>
  <c r="I44" i="2"/>
  <c r="I45" i="2"/>
  <c r="I39" i="2"/>
  <c r="H11" i="2"/>
  <c r="I11" i="2" l="1"/>
  <c r="I32" i="2" l="1"/>
  <c r="I34" i="2"/>
  <c r="I31" i="2"/>
  <c r="I30" i="2"/>
  <c r="I33" i="2"/>
  <c r="I23" i="2"/>
  <c r="I14" i="2"/>
  <c r="I15" i="2"/>
  <c r="I17" i="2"/>
  <c r="I12" i="2"/>
  <c r="I20" i="2"/>
  <c r="I10" i="2"/>
  <c r="I13" i="2"/>
  <c r="I16" i="2"/>
  <c r="I22" i="2"/>
  <c r="I25" i="2"/>
  <c r="I21" i="2"/>
  <c r="I27" i="2"/>
  <c r="I18" i="2"/>
  <c r="I24" i="2"/>
  <c r="I26" i="2"/>
  <c r="I19" i="2"/>
  <c r="H23" i="2"/>
  <c r="H12" i="2"/>
  <c r="H26" i="2"/>
  <c r="H13" i="2"/>
  <c r="H19" i="2"/>
  <c r="H16" i="2"/>
  <c r="H22" i="2"/>
  <c r="H25" i="2"/>
  <c r="H15" i="2"/>
  <c r="H21" i="2"/>
  <c r="H27" i="2"/>
  <c r="H18" i="2"/>
  <c r="H17" i="2"/>
  <c r="H24" i="2"/>
  <c r="H32" i="2"/>
  <c r="H34" i="2"/>
  <c r="H31" i="2"/>
  <c r="H30" i="2"/>
  <c r="H33" i="2"/>
  <c r="H14" i="2"/>
</calcChain>
</file>

<file path=xl/sharedStrings.xml><?xml version="1.0" encoding="utf-8"?>
<sst xmlns="http://schemas.openxmlformats.org/spreadsheetml/2006/main" count="985" uniqueCount="229">
  <si>
    <t>Gravity Bike</t>
  </si>
  <si>
    <t>Class</t>
  </si>
  <si>
    <t>RESULTS</t>
  </si>
  <si>
    <t>Fastest</t>
  </si>
  <si>
    <t>Driver</t>
  </si>
  <si>
    <t>Time</t>
  </si>
  <si>
    <t>No</t>
  </si>
  <si>
    <t>Run</t>
  </si>
  <si>
    <t>4</t>
  </si>
  <si>
    <t>01</t>
  </si>
  <si>
    <t>2</t>
  </si>
  <si>
    <t>1</t>
  </si>
  <si>
    <t>3</t>
  </si>
  <si>
    <t>02</t>
  </si>
  <si>
    <t>03</t>
  </si>
  <si>
    <t>04</t>
  </si>
  <si>
    <t>05</t>
  </si>
  <si>
    <t>08</t>
  </si>
  <si>
    <t>09</t>
  </si>
  <si>
    <t>10</t>
  </si>
  <si>
    <t>12</t>
  </si>
  <si>
    <t>13</t>
  </si>
  <si>
    <t>16</t>
  </si>
  <si>
    <t>17</t>
  </si>
  <si>
    <t>18</t>
  </si>
  <si>
    <t>19</t>
  </si>
  <si>
    <t>20</t>
  </si>
  <si>
    <t>22</t>
  </si>
  <si>
    <t>Gravity Cars</t>
  </si>
  <si>
    <t>Run 1</t>
  </si>
  <si>
    <t>Run 2</t>
  </si>
  <si>
    <t>Run 3</t>
  </si>
  <si>
    <t>Run 4</t>
  </si>
  <si>
    <t>08-1</t>
  </si>
  <si>
    <t>Thomas Steve</t>
  </si>
  <si>
    <t>08-4</t>
  </si>
  <si>
    <t>08-3</t>
  </si>
  <si>
    <t>08-2</t>
  </si>
  <si>
    <t>22-3</t>
  </si>
  <si>
    <t>Northfield Andy</t>
  </si>
  <si>
    <t>22-4</t>
  </si>
  <si>
    <t>05-3</t>
  </si>
  <si>
    <t>Savage James</t>
  </si>
  <si>
    <t>03-4</t>
  </si>
  <si>
    <t>Hinchcliffe Stuart</t>
  </si>
  <si>
    <t>22-2</t>
  </si>
  <si>
    <t>05-4</t>
  </si>
  <si>
    <t>03-3</t>
  </si>
  <si>
    <t>22-1</t>
  </si>
  <si>
    <t>12-3</t>
  </si>
  <si>
    <t>Hamer Ben</t>
  </si>
  <si>
    <t>05-1</t>
  </si>
  <si>
    <t>12-4</t>
  </si>
  <si>
    <t>20-2</t>
  </si>
  <si>
    <t>Horsfall Luke</t>
  </si>
  <si>
    <t>03-1</t>
  </si>
  <si>
    <t>01-1</t>
  </si>
  <si>
    <t>Eastwood James</t>
  </si>
  <si>
    <t>12-1</t>
  </si>
  <si>
    <t>12-2</t>
  </si>
  <si>
    <t>20-3</t>
  </si>
  <si>
    <t>13-4</t>
  </si>
  <si>
    <t>Moxham Russell</t>
  </si>
  <si>
    <t>13-3</t>
  </si>
  <si>
    <t>13-2</t>
  </si>
  <si>
    <t>20-1</t>
  </si>
  <si>
    <t>21-3</t>
  </si>
  <si>
    <t>21</t>
  </si>
  <si>
    <t>Smith Ash</t>
  </si>
  <si>
    <t>10-3</t>
  </si>
  <si>
    <t>Bennett Brian</t>
  </si>
  <si>
    <t>13-1</t>
  </si>
  <si>
    <t>21-1</t>
  </si>
  <si>
    <t>21-2</t>
  </si>
  <si>
    <t>10-4</t>
  </si>
  <si>
    <t>03-2</t>
  </si>
  <si>
    <t>09-4</t>
  </si>
  <si>
    <t>Ennett Daniel</t>
  </si>
  <si>
    <t>16-4</t>
  </si>
  <si>
    <t>Howson Ben</t>
  </si>
  <si>
    <t>10-1</t>
  </si>
  <si>
    <t>02-1</t>
  </si>
  <si>
    <t>Teasdale Dennis</t>
  </si>
  <si>
    <t>09-3</t>
  </si>
  <si>
    <t>04-3</t>
  </si>
  <si>
    <t>Middleton Roland</t>
  </si>
  <si>
    <t>02-2</t>
  </si>
  <si>
    <t>19-2</t>
  </si>
  <si>
    <t>Lawson Ashley</t>
  </si>
  <si>
    <t>09-2</t>
  </si>
  <si>
    <t>16-2</t>
  </si>
  <si>
    <t>10-2</t>
  </si>
  <si>
    <t>09-1</t>
  </si>
  <si>
    <t>19-1</t>
  </si>
  <si>
    <t>04-2</t>
  </si>
  <si>
    <t>04-4</t>
  </si>
  <si>
    <t>17-3</t>
  </si>
  <si>
    <t>Curtis Dave</t>
  </si>
  <si>
    <t>11-1</t>
  </si>
  <si>
    <t>11</t>
  </si>
  <si>
    <t>Taylor Derek</t>
  </si>
  <si>
    <t>11-2</t>
  </si>
  <si>
    <t>19-4</t>
  </si>
  <si>
    <t>18-4</t>
  </si>
  <si>
    <t>Barnard Mike</t>
  </si>
  <si>
    <t>18-3</t>
  </si>
  <si>
    <t>18-2</t>
  </si>
  <si>
    <t>02-3</t>
  </si>
  <si>
    <t>18-1</t>
  </si>
  <si>
    <t>17-1</t>
  </si>
  <si>
    <t>05-2</t>
  </si>
  <si>
    <t>14 August 2022</t>
  </si>
  <si>
    <t>Harewood Gravity Games 2022</t>
  </si>
  <si>
    <t>24-1</t>
  </si>
  <si>
    <t>24</t>
  </si>
  <si>
    <t>Leme L)</t>
  </si>
  <si>
    <t>24-2</t>
  </si>
  <si>
    <t>Leme Lj</t>
  </si>
  <si>
    <t>24-3</t>
  </si>
  <si>
    <t>25</t>
  </si>
  <si>
    <t>Martland Ian</t>
  </si>
  <si>
    <t>25-3</t>
  </si>
  <si>
    <t>27</t>
  </si>
  <si>
    <t>Speight Andy</t>
  </si>
  <si>
    <t>25-2</t>
  </si>
  <si>
    <t>28</t>
  </si>
  <si>
    <t>Pearson Hermione #1</t>
  </si>
  <si>
    <t>25-1</t>
  </si>
  <si>
    <t>29</t>
  </si>
  <si>
    <t>Pearson Hermione #2</t>
  </si>
  <si>
    <t>27-3</t>
  </si>
  <si>
    <t>31</t>
  </si>
  <si>
    <t>Bewley Ben</t>
  </si>
  <si>
    <t>27-1</t>
  </si>
  <si>
    <t>32</t>
  </si>
  <si>
    <t>Hale Alex</t>
  </si>
  <si>
    <t>27-2</t>
  </si>
  <si>
    <t>33</t>
  </si>
  <si>
    <t>Skippings Aaron</t>
  </si>
  <si>
    <t>28-3</t>
  </si>
  <si>
    <t>34</t>
  </si>
  <si>
    <t>Cheeseman George</t>
  </si>
  <si>
    <t>28-2</t>
  </si>
  <si>
    <t>35</t>
  </si>
  <si>
    <t>Stephenson William</t>
  </si>
  <si>
    <t>28-1</t>
  </si>
  <si>
    <t>36</t>
  </si>
  <si>
    <t>Mcintosh Ian</t>
  </si>
  <si>
    <t>29-3</t>
  </si>
  <si>
    <t>Mcintosh  Ian</t>
  </si>
  <si>
    <t>29-2</t>
  </si>
  <si>
    <t>37</t>
  </si>
  <si>
    <t>Greaves Justin</t>
  </si>
  <si>
    <t>29-1</t>
  </si>
  <si>
    <t>39</t>
  </si>
  <si>
    <t>Feather William</t>
  </si>
  <si>
    <t>31-3</t>
  </si>
  <si>
    <t>40</t>
  </si>
  <si>
    <t>Tenison William</t>
  </si>
  <si>
    <t>31-2</t>
  </si>
  <si>
    <t>41</t>
  </si>
  <si>
    <t>Cree Stef</t>
  </si>
  <si>
    <t>31-1</t>
  </si>
  <si>
    <t>99</t>
  </si>
  <si>
    <t>Eliott Pete</t>
  </si>
  <si>
    <t>32-2</t>
  </si>
  <si>
    <t>32-3</t>
  </si>
  <si>
    <t>32-1</t>
  </si>
  <si>
    <t>33-3</t>
  </si>
  <si>
    <t>33-2</t>
  </si>
  <si>
    <t>33-1</t>
  </si>
  <si>
    <t>34-3</t>
  </si>
  <si>
    <t>34-1</t>
  </si>
  <si>
    <t>35-3</t>
  </si>
  <si>
    <t>35-2</t>
  </si>
  <si>
    <t>35-1</t>
  </si>
  <si>
    <t>36-3</t>
  </si>
  <si>
    <t>36-2</t>
  </si>
  <si>
    <t>36-1</t>
  </si>
  <si>
    <t>37-3</t>
  </si>
  <si>
    <t>37-2</t>
  </si>
  <si>
    <t>37-1</t>
  </si>
  <si>
    <t>39-3</t>
  </si>
  <si>
    <t>39-2</t>
  </si>
  <si>
    <t>39-1</t>
  </si>
  <si>
    <t>40-3</t>
  </si>
  <si>
    <t>40-2</t>
  </si>
  <si>
    <t>40-1</t>
  </si>
  <si>
    <t>41-2</t>
  </si>
  <si>
    <t>41-1</t>
  </si>
  <si>
    <t>99-2</t>
  </si>
  <si>
    <t>99-3</t>
  </si>
  <si>
    <t>99-1</t>
  </si>
  <si>
    <t>Luge &amp; Longboard</t>
  </si>
  <si>
    <t xml:space="preserve"> </t>
  </si>
  <si>
    <t xml:space="preserve">Steve Thomas </t>
  </si>
  <si>
    <t xml:space="preserve">Andy Northfield </t>
  </si>
  <si>
    <t xml:space="preserve">James Savage </t>
  </si>
  <si>
    <t xml:space="preserve">Stuart Hinchcliffe </t>
  </si>
  <si>
    <t xml:space="preserve">Ben Hamer </t>
  </si>
  <si>
    <t xml:space="preserve">Luke Horsfall </t>
  </si>
  <si>
    <t xml:space="preserve">James Eastwood </t>
  </si>
  <si>
    <t xml:space="preserve">Russell Moxham </t>
  </si>
  <si>
    <t xml:space="preserve">Ash Smith </t>
  </si>
  <si>
    <t xml:space="preserve">Brian Bennett </t>
  </si>
  <si>
    <t xml:space="preserve">Daniel Ennett </t>
  </si>
  <si>
    <t xml:space="preserve">Ben Howson </t>
  </si>
  <si>
    <t xml:space="preserve">Dennis Teasdale </t>
  </si>
  <si>
    <t xml:space="preserve">Roland Middleton </t>
  </si>
  <si>
    <t xml:space="preserve">Ashley Lawson </t>
  </si>
  <si>
    <t xml:space="preserve">Dave Curtis </t>
  </si>
  <si>
    <t xml:space="preserve">Derek Taylor </t>
  </si>
  <si>
    <t xml:space="preserve">Mike Barnard </t>
  </si>
  <si>
    <t xml:space="preserve">William Tenison </t>
  </si>
  <si>
    <t xml:space="preserve"> Ian Mcintosh </t>
  </si>
  <si>
    <t xml:space="preserve">Justin Greaves </t>
  </si>
  <si>
    <t xml:space="preserve">Stef Cree </t>
  </si>
  <si>
    <t xml:space="preserve">William Feather </t>
  </si>
  <si>
    <t xml:space="preserve">George Cheeseman </t>
  </si>
  <si>
    <t xml:space="preserve">William Stephenson </t>
  </si>
  <si>
    <t xml:space="preserve">Pete Eliott </t>
  </si>
  <si>
    <t xml:space="preserve">Aaron Skippings </t>
  </si>
  <si>
    <t xml:space="preserve">Andy Speight </t>
  </si>
  <si>
    <t xml:space="preserve">Ian Martland </t>
  </si>
  <si>
    <t xml:space="preserve">Ben Bewley </t>
  </si>
  <si>
    <t xml:space="preserve">Lj Leme </t>
  </si>
  <si>
    <t xml:space="preserve">Alex Hale </t>
  </si>
  <si>
    <t>Hermione Pearson #2</t>
  </si>
  <si>
    <t>Hermione Pearson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</si>
</sst>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m:ss.000"/>
    <numFmt numFmtId="166" formatCode="mm:ss.000"/>
    <numFmt numFmtId="167" formatCode="mm:ss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theme="1"/>
      <name val="Arial Black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47" fontId="1" fillId="0" borderId="0" xfId="0" applyNumberFormat="1" applyFont="1" applyFill="1"/>
    <xf numFmtId="164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right"/>
    </xf>
    <xf numFmtId="47" fontId="0" fillId="0" borderId="0" xfId="0" applyNumberFormat="1" applyFill="1" applyAlignment="1">
      <alignment horizontal="center"/>
    </xf>
    <xf numFmtId="47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7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47" fontId="0" fillId="0" borderId="0" xfId="0" applyNumberFormat="1" applyFont="1" applyFill="1" applyBorder="1" applyAlignment="1">
      <alignment horizontal="right"/>
    </xf>
    <xf numFmtId="47" fontId="0" fillId="0" borderId="0" xfId="0" applyNumberFormat="1"/>
    <xf numFmtId="0" fontId="5" fillId="0" borderId="0" xfId="0" applyFont="1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left" vertical="top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0" xfId="0" applyNumberFormat="1" applyFont="1" applyFill="1" applyBorder="1" applyAlignment="1">
      <alignment horizontal="center" vertical="top"/>
    </xf>
    <xf numFmtId="166" fontId="0" fillId="0" borderId="0" xfId="0" applyNumberForma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7" fontId="0" fillId="0" borderId="0" xfId="0" applyNumberFormat="1"/>
    <xf numFmtId="47" fontId="2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omposit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topLeftCell="A7" workbookViewId="0">
      <selection activeCell="P14" sqref="P14"/>
    </sheetView>
  </sheetViews>
  <sheetFormatPr defaultColWidth="19.85546875" defaultRowHeight="15" x14ac:dyDescent="0.25"/>
  <cols>
    <col min="2" max="2" width="19.85546875" style="23"/>
    <col min="3" max="3" width="28.5703125" customWidth="1"/>
    <col min="4" max="7" width="11" style="1" customWidth="1"/>
    <col min="8" max="8" width="12" customWidth="1"/>
    <col min="9" max="9" width="12" style="11" customWidth="1"/>
    <col min="10" max="18" width="7.7109375" customWidth="1"/>
  </cols>
  <sheetData>
    <row r="1" spans="1:18" ht="24.75" x14ac:dyDescent="0.5">
      <c r="A1" s="32" t="s">
        <v>112</v>
      </c>
      <c r="B1" s="32"/>
      <c r="C1" s="33"/>
      <c r="D1" s="33"/>
      <c r="E1" s="33"/>
      <c r="F1" s="33"/>
      <c r="G1" s="33"/>
      <c r="H1" s="33"/>
      <c r="I1" s="33"/>
    </row>
    <row r="2" spans="1:18" x14ac:dyDescent="0.25">
      <c r="A2" s="34" t="s">
        <v>111</v>
      </c>
      <c r="B2" s="34"/>
      <c r="C2" s="35"/>
      <c r="D2" s="35"/>
      <c r="E2" s="35"/>
      <c r="F2" s="35"/>
      <c r="G2" s="35"/>
      <c r="H2" s="35"/>
      <c r="I2" s="35"/>
    </row>
    <row r="3" spans="1:18" x14ac:dyDescent="0.25">
      <c r="A3" s="29" t="s">
        <v>2</v>
      </c>
      <c r="B3" s="29"/>
      <c r="C3" s="30"/>
      <c r="D3" s="30"/>
      <c r="E3" s="30"/>
      <c r="F3" s="30"/>
      <c r="G3" s="30"/>
      <c r="H3" s="30"/>
      <c r="I3" s="30"/>
    </row>
    <row r="4" spans="1:18" x14ac:dyDescent="0.25">
      <c r="A4" s="29"/>
      <c r="B4" s="29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8" x14ac:dyDescent="0.25">
      <c r="A6" s="2"/>
      <c r="B6" s="4"/>
      <c r="C6" s="2"/>
      <c r="D6" s="31" t="s">
        <v>5</v>
      </c>
      <c r="E6" s="31"/>
      <c r="F6" s="31"/>
      <c r="G6" s="31"/>
      <c r="H6" s="2"/>
      <c r="I6" s="4"/>
    </row>
    <row r="7" spans="1:18" x14ac:dyDescent="0.25">
      <c r="A7" s="6" t="s">
        <v>1</v>
      </c>
      <c r="B7" s="27" t="s">
        <v>6</v>
      </c>
      <c r="C7" s="7" t="s">
        <v>4</v>
      </c>
      <c r="D7" s="3" t="s">
        <v>29</v>
      </c>
      <c r="E7" s="3" t="s">
        <v>30</v>
      </c>
      <c r="F7" s="3" t="s">
        <v>31</v>
      </c>
      <c r="G7" s="3" t="s">
        <v>32</v>
      </c>
      <c r="H7" s="3"/>
      <c r="I7" s="5" t="s">
        <v>3</v>
      </c>
      <c r="J7" s="26"/>
    </row>
    <row r="8" spans="1:18" x14ac:dyDescent="0.25">
      <c r="A8" s="8"/>
      <c r="B8" s="4"/>
      <c r="C8" s="8"/>
      <c r="D8" s="9"/>
      <c r="E8" s="9"/>
      <c r="F8" s="9"/>
      <c r="G8" s="9"/>
      <c r="H8" s="8"/>
      <c r="I8" s="10"/>
    </row>
    <row r="9" spans="1:18" x14ac:dyDescent="0.25">
      <c r="A9" s="12" t="s">
        <v>28</v>
      </c>
      <c r="D9"/>
      <c r="E9"/>
      <c r="F9"/>
      <c r="G9"/>
      <c r="I9"/>
    </row>
    <row r="10" spans="1:18" x14ac:dyDescent="0.25">
      <c r="A10" s="13"/>
      <c r="B10" s="23" t="s">
        <v>17</v>
      </c>
      <c r="C10" s="36" t="s">
        <v>195</v>
      </c>
      <c r="D10" s="21">
        <v>9.0648148148148163E-4</v>
      </c>
      <c r="E10" s="21">
        <v>9.2726851851851857E-4</v>
      </c>
      <c r="F10" s="21">
        <v>9.2353009259259254E-4</v>
      </c>
      <c r="G10" s="21">
        <v>9.2078703703703713E-4</v>
      </c>
      <c r="H10" s="21"/>
      <c r="I10" s="22">
        <f t="shared" ref="I10:I27" si="0">MIN(D10:G10)</f>
        <v>9.0648148148148163E-4</v>
      </c>
      <c r="J10" s="17"/>
      <c r="K10" s="17"/>
      <c r="L10" s="17"/>
      <c r="M10" s="17"/>
      <c r="N10" s="17"/>
      <c r="O10" s="18"/>
      <c r="P10" s="18"/>
      <c r="Q10" s="18"/>
      <c r="R10" s="18"/>
    </row>
    <row r="11" spans="1:18" x14ac:dyDescent="0.25">
      <c r="A11" s="13"/>
      <c r="B11" s="23" t="s">
        <v>27</v>
      </c>
      <c r="C11" s="36" t="s">
        <v>196</v>
      </c>
      <c r="D11" s="21">
        <v>9.5800925925925925E-4</v>
      </c>
      <c r="E11" s="21">
        <v>9.4862268518518516E-4</v>
      </c>
      <c r="F11" s="21">
        <v>9.3031250000000004E-4</v>
      </c>
      <c r="G11" s="21">
        <v>9.310648148148148E-4</v>
      </c>
      <c r="H11" s="21" t="str">
        <f>IFERROR(VLOOKUP($B11&amp;"-"&amp;(COLUMNS($D:H)),#REF!,7,0)," ")</f>
        <v xml:space="preserve"> </v>
      </c>
      <c r="I11" s="22">
        <f t="shared" si="0"/>
        <v>9.3031250000000004E-4</v>
      </c>
      <c r="J11" s="17"/>
      <c r="K11" s="17"/>
      <c r="L11" s="17"/>
      <c r="M11" s="17"/>
      <c r="N11" s="17"/>
      <c r="O11" s="18"/>
      <c r="P11" s="18"/>
      <c r="Q11" s="18"/>
      <c r="R11" s="18"/>
    </row>
    <row r="12" spans="1:18" x14ac:dyDescent="0.25">
      <c r="A12" s="13"/>
      <c r="B12" s="23" t="s">
        <v>16</v>
      </c>
      <c r="C12" s="36" t="s">
        <v>197</v>
      </c>
      <c r="D12" s="21">
        <v>9.6988425925925931E-4</v>
      </c>
      <c r="E12" s="21">
        <v>1.485486111111111E-3</v>
      </c>
      <c r="F12" s="21">
        <v>9.39375E-4</v>
      </c>
      <c r="G12" s="21">
        <v>9.5142361111111111E-4</v>
      </c>
      <c r="H12" s="21" t="str">
        <f>IFERROR(VLOOKUP($B12&amp;"-"&amp;(COLUMNS($D:H)),#REF!,7,0)," ")</f>
        <v xml:space="preserve"> </v>
      </c>
      <c r="I12" s="22">
        <f t="shared" si="0"/>
        <v>9.39375E-4</v>
      </c>
      <c r="J12" s="17"/>
      <c r="K12" s="17"/>
      <c r="L12" s="17"/>
      <c r="M12" s="17"/>
      <c r="N12" s="17"/>
      <c r="O12" s="18"/>
      <c r="P12" s="18"/>
      <c r="Q12" s="18"/>
      <c r="R12" s="18"/>
    </row>
    <row r="13" spans="1:18" x14ac:dyDescent="0.25">
      <c r="A13" s="13"/>
      <c r="B13" s="23" t="s">
        <v>14</v>
      </c>
      <c r="C13" s="36" t="s">
        <v>198</v>
      </c>
      <c r="D13" s="21">
        <v>9.7359953703703703E-4</v>
      </c>
      <c r="E13" s="21">
        <v>1.0120254629629631E-3</v>
      </c>
      <c r="F13" s="21">
        <v>9.579166666666667E-4</v>
      </c>
      <c r="G13" s="21">
        <v>9.4524305555555561E-4</v>
      </c>
      <c r="H13" s="21" t="str">
        <f>IFERROR(VLOOKUP($B13&amp;"-"&amp;(COLUMNS($D:H)),#REF!,7,0)," ")</f>
        <v xml:space="preserve"> </v>
      </c>
      <c r="I13" s="22">
        <f t="shared" si="0"/>
        <v>9.4524305555555561E-4</v>
      </c>
      <c r="J13" s="17"/>
      <c r="K13" s="17"/>
      <c r="L13" s="17"/>
      <c r="M13" s="17"/>
      <c r="N13" s="17"/>
      <c r="O13" s="18"/>
      <c r="P13" s="18"/>
      <c r="Q13" s="18"/>
      <c r="R13" s="18"/>
    </row>
    <row r="14" spans="1:18" x14ac:dyDescent="0.25">
      <c r="A14" s="13"/>
      <c r="B14" s="23" t="s">
        <v>20</v>
      </c>
      <c r="C14" s="36" t="s">
        <v>199</v>
      </c>
      <c r="D14" s="21">
        <v>9.7633101851851863E-4</v>
      </c>
      <c r="E14" s="21">
        <v>9.7657407407407415E-4</v>
      </c>
      <c r="F14" s="21">
        <v>9.5997685185185194E-4</v>
      </c>
      <c r="G14" s="21">
        <v>9.7217592592592581E-4</v>
      </c>
      <c r="H14" s="21" t="str">
        <f>IFERROR(VLOOKUP($B14&amp;"-"&amp;(COLUMNS($D:H)),#REF!,7,0)," ")</f>
        <v xml:space="preserve"> </v>
      </c>
      <c r="I14" s="22">
        <f t="shared" si="0"/>
        <v>9.5997685185185194E-4</v>
      </c>
      <c r="J14" s="17"/>
      <c r="K14" s="17"/>
      <c r="L14" s="17"/>
      <c r="M14" s="17"/>
      <c r="N14" s="17"/>
      <c r="O14" s="18"/>
      <c r="P14" s="18"/>
      <c r="Q14" s="18"/>
      <c r="R14" s="18"/>
    </row>
    <row r="15" spans="1:18" x14ac:dyDescent="0.25">
      <c r="A15" s="13"/>
      <c r="B15" s="23" t="s">
        <v>26</v>
      </c>
      <c r="C15" s="36" t="s">
        <v>200</v>
      </c>
      <c r="D15" s="21">
        <v>1.001111111111111E-3</v>
      </c>
      <c r="E15" s="21">
        <v>9.7305555555555557E-4</v>
      </c>
      <c r="F15" s="21">
        <v>9.7923611111111106E-4</v>
      </c>
      <c r="G15" s="21" t="s">
        <v>194</v>
      </c>
      <c r="H15" s="21" t="str">
        <f>IFERROR(VLOOKUP($B15&amp;"-"&amp;(COLUMNS($D:H)),#REF!,7,0)," ")</f>
        <v xml:space="preserve"> </v>
      </c>
      <c r="I15" s="22">
        <f t="shared" si="0"/>
        <v>9.7305555555555557E-4</v>
      </c>
      <c r="J15" s="17"/>
      <c r="K15" s="17"/>
      <c r="L15" s="17"/>
      <c r="M15" s="17"/>
      <c r="N15" s="17"/>
      <c r="O15" s="18"/>
      <c r="P15" s="18"/>
      <c r="Q15" s="18"/>
      <c r="R15" s="18"/>
    </row>
    <row r="16" spans="1:18" x14ac:dyDescent="0.25">
      <c r="A16" s="13"/>
      <c r="B16" s="23" t="s">
        <v>9</v>
      </c>
      <c r="C16" s="36" t="s">
        <v>201</v>
      </c>
      <c r="D16" s="21">
        <v>9.7390046296296298E-4</v>
      </c>
      <c r="E16" s="21" t="s">
        <v>194</v>
      </c>
      <c r="F16" s="21" t="s">
        <v>194</v>
      </c>
      <c r="G16" s="21" t="s">
        <v>194</v>
      </c>
      <c r="H16" s="21" t="str">
        <f>IFERROR(VLOOKUP($B16&amp;"-"&amp;(COLUMNS($D:H)),#REF!,7,0)," ")</f>
        <v xml:space="preserve"> </v>
      </c>
      <c r="I16" s="22">
        <f t="shared" si="0"/>
        <v>9.7390046296296298E-4</v>
      </c>
      <c r="J16" s="17"/>
      <c r="K16" s="17"/>
      <c r="L16" s="17"/>
      <c r="M16" s="17"/>
      <c r="N16" s="17"/>
      <c r="O16" s="18"/>
      <c r="P16" s="18"/>
      <c r="Q16" s="18"/>
      <c r="R16" s="18"/>
    </row>
    <row r="17" spans="1:18" x14ac:dyDescent="0.25">
      <c r="A17" s="13"/>
      <c r="B17" s="23" t="s">
        <v>21</v>
      </c>
      <c r="C17" s="36" t="s">
        <v>202</v>
      </c>
      <c r="D17" s="21">
        <v>1.0046412037037036E-3</v>
      </c>
      <c r="E17" s="21">
        <v>9.9628472222222219E-4</v>
      </c>
      <c r="F17" s="21">
        <v>9.9216435185185193E-4</v>
      </c>
      <c r="G17" s="21">
        <v>9.8776620370370359E-4</v>
      </c>
      <c r="H17" s="21" t="str">
        <f>IFERROR(VLOOKUP($B17&amp;"-"&amp;(COLUMNS($D:H)),#REF!,7,0)," ")</f>
        <v xml:space="preserve"> </v>
      </c>
      <c r="I17" s="22">
        <f t="shared" si="0"/>
        <v>9.8776620370370359E-4</v>
      </c>
      <c r="J17" s="17"/>
      <c r="K17" s="17"/>
      <c r="L17" s="17"/>
      <c r="M17" s="17"/>
      <c r="N17" s="17"/>
      <c r="O17" s="18"/>
      <c r="P17" s="18"/>
      <c r="Q17" s="18"/>
      <c r="R17" s="18"/>
    </row>
    <row r="18" spans="1:18" x14ac:dyDescent="0.25">
      <c r="A18" s="13"/>
      <c r="B18" s="23" t="s">
        <v>67</v>
      </c>
      <c r="C18" s="36" t="s">
        <v>203</v>
      </c>
      <c r="D18" s="21">
        <v>1.0075347222222222E-3</v>
      </c>
      <c r="E18" s="21">
        <v>1.0075694444444444E-3</v>
      </c>
      <c r="F18" s="21">
        <v>1.0016203703703704E-3</v>
      </c>
      <c r="G18" s="21" t="s">
        <v>194</v>
      </c>
      <c r="H18" s="21" t="str">
        <f>IFERROR(VLOOKUP($B18&amp;"-"&amp;(COLUMNS($D:H)),#REF!,7,0)," ")</f>
        <v xml:space="preserve"> </v>
      </c>
      <c r="I18" s="22">
        <f t="shared" si="0"/>
        <v>1.0016203703703704E-3</v>
      </c>
      <c r="J18" s="17"/>
      <c r="K18" s="17"/>
      <c r="L18" s="17"/>
      <c r="M18" s="17"/>
      <c r="N18" s="17"/>
      <c r="O18" s="18"/>
      <c r="P18" s="18"/>
      <c r="Q18" s="18"/>
      <c r="R18" s="18"/>
    </row>
    <row r="19" spans="1:18" x14ac:dyDescent="0.25">
      <c r="A19" s="13"/>
      <c r="B19" s="23" t="s">
        <v>19</v>
      </c>
      <c r="C19" s="36" t="s">
        <v>204</v>
      </c>
      <c r="D19" s="21">
        <v>1.0291782407407407E-3</v>
      </c>
      <c r="E19" s="21">
        <v>1.0547916666666666E-3</v>
      </c>
      <c r="F19" s="21">
        <v>1.0019212962962961E-3</v>
      </c>
      <c r="G19" s="21">
        <v>1.0084837962962964E-3</v>
      </c>
      <c r="H19" s="21" t="str">
        <f>IFERROR(VLOOKUP($B19&amp;"-"&amp;(COLUMNS($D:H)),#REF!,7,0)," ")</f>
        <v xml:space="preserve"> </v>
      </c>
      <c r="I19" s="22">
        <f t="shared" si="0"/>
        <v>1.0019212962962961E-3</v>
      </c>
      <c r="J19" s="17"/>
      <c r="K19" s="17"/>
      <c r="L19" s="17"/>
      <c r="M19" s="17"/>
      <c r="N19" s="17"/>
      <c r="O19" s="18"/>
      <c r="P19" s="18"/>
      <c r="Q19" s="18"/>
      <c r="R19" s="18"/>
    </row>
    <row r="20" spans="1:18" x14ac:dyDescent="0.25">
      <c r="A20" s="13"/>
      <c r="B20" s="23" t="s">
        <v>18</v>
      </c>
      <c r="C20" s="36" t="s">
        <v>205</v>
      </c>
      <c r="D20" s="21">
        <v>1.058587962962963E-3</v>
      </c>
      <c r="E20" s="21">
        <v>1.0415625E-3</v>
      </c>
      <c r="F20" s="21">
        <v>1.0301273148148147E-3</v>
      </c>
      <c r="G20" s="21">
        <v>1.0236574074074074E-3</v>
      </c>
      <c r="H20" s="21"/>
      <c r="I20" s="22">
        <f t="shared" si="0"/>
        <v>1.0236574074074074E-3</v>
      </c>
      <c r="J20" s="17"/>
      <c r="K20" s="17"/>
      <c r="L20" s="17"/>
      <c r="M20" s="17"/>
      <c r="N20" s="17"/>
      <c r="O20" s="18"/>
      <c r="P20" s="18"/>
      <c r="Q20" s="18"/>
      <c r="R20" s="18"/>
    </row>
    <row r="21" spans="1:18" x14ac:dyDescent="0.25">
      <c r="A21" s="13"/>
      <c r="B21" s="23" t="s">
        <v>22</v>
      </c>
      <c r="C21" s="36" t="s">
        <v>206</v>
      </c>
      <c r="D21" s="21" t="s">
        <v>194</v>
      </c>
      <c r="E21" s="21">
        <v>1.0426851851851853E-3</v>
      </c>
      <c r="F21" s="21" t="s">
        <v>194</v>
      </c>
      <c r="G21" s="21">
        <v>1.0254166666666667E-3</v>
      </c>
      <c r="H21" s="21" t="str">
        <f>IFERROR(VLOOKUP($B21&amp;"-"&amp;(COLUMNS($D:H)),#REF!,7,0)," ")</f>
        <v xml:space="preserve"> </v>
      </c>
      <c r="I21" s="22">
        <f t="shared" si="0"/>
        <v>1.0254166666666667E-3</v>
      </c>
      <c r="J21" s="17"/>
      <c r="K21" s="17"/>
      <c r="L21" s="17"/>
      <c r="M21" s="17"/>
      <c r="N21" s="17"/>
      <c r="O21" s="18"/>
      <c r="P21" s="18"/>
      <c r="Q21" s="18"/>
      <c r="R21" s="18"/>
    </row>
    <row r="22" spans="1:18" x14ac:dyDescent="0.25">
      <c r="A22" s="13"/>
      <c r="B22" s="23" t="s">
        <v>13</v>
      </c>
      <c r="C22" s="36" t="s">
        <v>207</v>
      </c>
      <c r="D22" s="21">
        <v>1.0297222222222222E-3</v>
      </c>
      <c r="E22" s="21">
        <v>1.0362847222222223E-3</v>
      </c>
      <c r="F22" s="21">
        <v>1.1432060185185184E-3</v>
      </c>
      <c r="G22" s="21" t="s">
        <v>194</v>
      </c>
      <c r="H22" s="21" t="str">
        <f>IFERROR(VLOOKUP($B22&amp;"-"&amp;(COLUMNS($D:H)),#REF!,7,0)," ")</f>
        <v xml:space="preserve"> </v>
      </c>
      <c r="I22" s="22">
        <f t="shared" si="0"/>
        <v>1.0297222222222222E-3</v>
      </c>
      <c r="J22" s="17"/>
      <c r="K22" s="17"/>
      <c r="L22" s="17"/>
      <c r="M22" s="17"/>
      <c r="N22" s="17"/>
      <c r="O22" s="18"/>
      <c r="P22" s="18"/>
      <c r="Q22" s="18"/>
      <c r="R22" s="18"/>
    </row>
    <row r="23" spans="1:18" x14ac:dyDescent="0.25">
      <c r="A23" s="13"/>
      <c r="B23" s="23" t="s">
        <v>15</v>
      </c>
      <c r="C23" s="36" t="s">
        <v>208</v>
      </c>
      <c r="D23" s="21" t="s">
        <v>194</v>
      </c>
      <c r="E23" s="21">
        <v>1.0616203703703703E-3</v>
      </c>
      <c r="F23" s="21">
        <v>1.0346990740740739E-3</v>
      </c>
      <c r="G23" s="21">
        <v>1.0617939814814815E-3</v>
      </c>
      <c r="H23" s="21" t="str">
        <f>IFERROR(VLOOKUP($B23&amp;"-"&amp;(COLUMNS($D:H)),#REF!,7,0)," ")</f>
        <v xml:space="preserve"> </v>
      </c>
      <c r="I23" s="22">
        <f t="shared" si="0"/>
        <v>1.0346990740740739E-3</v>
      </c>
      <c r="J23" s="17"/>
      <c r="K23" s="17"/>
      <c r="L23" s="17"/>
      <c r="M23" s="17"/>
      <c r="N23" s="17"/>
      <c r="O23" s="18"/>
      <c r="P23" s="18"/>
      <c r="Q23" s="18"/>
      <c r="R23" s="18"/>
    </row>
    <row r="24" spans="1:18" x14ac:dyDescent="0.25">
      <c r="A24" s="13"/>
      <c r="B24" s="23" t="s">
        <v>25</v>
      </c>
      <c r="C24" s="36" t="s">
        <v>209</v>
      </c>
      <c r="D24" s="21">
        <v>1.0590624999999999E-3</v>
      </c>
      <c r="E24" s="21">
        <v>1.0381944444444445E-3</v>
      </c>
      <c r="F24" s="21" t="s">
        <v>194</v>
      </c>
      <c r="G24" s="21">
        <v>1.1066319444444446E-3</v>
      </c>
      <c r="H24" s="21" t="str">
        <f>IFERROR(VLOOKUP($B24&amp;"-"&amp;(COLUMNS($D:H)),#REF!,7,0)," ")</f>
        <v xml:space="preserve"> </v>
      </c>
      <c r="I24" s="22">
        <f t="shared" si="0"/>
        <v>1.0381944444444445E-3</v>
      </c>
      <c r="J24" s="17"/>
      <c r="K24" s="17"/>
      <c r="L24" s="17"/>
      <c r="M24" s="17"/>
      <c r="N24" s="17"/>
      <c r="O24" s="18"/>
      <c r="P24" s="18"/>
      <c r="Q24" s="18"/>
      <c r="R24" s="18"/>
    </row>
    <row r="25" spans="1:18" x14ac:dyDescent="0.25">
      <c r="A25" s="13"/>
      <c r="B25" s="23" t="s">
        <v>23</v>
      </c>
      <c r="C25" s="36" t="s">
        <v>210</v>
      </c>
      <c r="D25" s="21">
        <v>1.4828125E-3</v>
      </c>
      <c r="E25" s="21" t="s">
        <v>194</v>
      </c>
      <c r="F25" s="21">
        <v>1.063298611111111E-3</v>
      </c>
      <c r="G25" s="21" t="s">
        <v>194</v>
      </c>
      <c r="H25" s="21" t="str">
        <f>IFERROR(VLOOKUP($B25&amp;"-"&amp;(COLUMNS($D:H)),#REF!,7,0)," ")</f>
        <v xml:space="preserve"> </v>
      </c>
      <c r="I25" s="22">
        <f t="shared" si="0"/>
        <v>1.063298611111111E-3</v>
      </c>
      <c r="J25" s="17"/>
      <c r="K25" s="17"/>
      <c r="L25" s="17"/>
      <c r="M25" s="17"/>
      <c r="N25" s="17"/>
      <c r="O25" s="18"/>
      <c r="P25" s="18"/>
      <c r="Q25" s="18"/>
      <c r="R25" s="18"/>
    </row>
    <row r="26" spans="1:18" x14ac:dyDescent="0.25">
      <c r="A26" s="13"/>
      <c r="B26" s="23" t="s">
        <v>99</v>
      </c>
      <c r="C26" s="36" t="s">
        <v>211</v>
      </c>
      <c r="D26" s="21">
        <v>1.1018171296296295E-3</v>
      </c>
      <c r="E26" s="21">
        <v>1.1064930555555557E-3</v>
      </c>
      <c r="F26" s="21" t="s">
        <v>194</v>
      </c>
      <c r="G26" s="21" t="s">
        <v>194</v>
      </c>
      <c r="H26" s="21" t="str">
        <f>IFERROR(VLOOKUP($B26&amp;"-"&amp;(COLUMNS($D:H)),#REF!,7,0)," ")</f>
        <v xml:space="preserve"> </v>
      </c>
      <c r="I26" s="22">
        <f t="shared" si="0"/>
        <v>1.1018171296296295E-3</v>
      </c>
      <c r="J26" s="17"/>
      <c r="K26" s="17"/>
      <c r="L26" s="17"/>
      <c r="M26" s="17"/>
      <c r="N26" s="17"/>
      <c r="O26" s="18"/>
      <c r="P26" s="18"/>
      <c r="Q26" s="18"/>
      <c r="R26" s="18"/>
    </row>
    <row r="27" spans="1:18" x14ac:dyDescent="0.25">
      <c r="A27" s="13"/>
      <c r="B27" s="23" t="s">
        <v>24</v>
      </c>
      <c r="C27" s="36" t="s">
        <v>212</v>
      </c>
      <c r="D27" s="21">
        <v>1.1958796296296296E-3</v>
      </c>
      <c r="E27" s="21">
        <v>1.135324074074074E-3</v>
      </c>
      <c r="F27" s="21">
        <v>1.1195949074074075E-3</v>
      </c>
      <c r="G27" s="21">
        <v>1.1072800925925926E-3</v>
      </c>
      <c r="H27" s="21" t="str">
        <f>IFERROR(VLOOKUP($B27&amp;"-"&amp;(COLUMNS($D:H)),#REF!,7,0)," ")</f>
        <v xml:space="preserve"> </v>
      </c>
      <c r="I27" s="22">
        <f t="shared" si="0"/>
        <v>1.1072800925925926E-3</v>
      </c>
      <c r="J27" s="17"/>
      <c r="K27" s="17"/>
      <c r="L27" s="17"/>
      <c r="M27" s="17"/>
      <c r="N27" s="17"/>
      <c r="O27" s="18"/>
      <c r="P27" s="18"/>
      <c r="Q27" s="18"/>
      <c r="R27" s="18"/>
    </row>
    <row r="28" spans="1:18" x14ac:dyDescent="0.25">
      <c r="A28" s="13"/>
      <c r="B28" s="24"/>
      <c r="C28" s="36"/>
      <c r="D28" s="21"/>
      <c r="E28" s="21"/>
      <c r="F28" s="21"/>
      <c r="G28" s="21"/>
      <c r="H28" s="21"/>
      <c r="I28" s="22"/>
      <c r="J28" s="17"/>
      <c r="K28" s="17"/>
      <c r="L28" s="17"/>
      <c r="M28" s="17"/>
      <c r="N28" s="17"/>
      <c r="O28" s="18"/>
      <c r="P28" s="18"/>
      <c r="Q28" s="18"/>
      <c r="R28" s="18"/>
    </row>
    <row r="29" spans="1:18" x14ac:dyDescent="0.25">
      <c r="A29" s="16" t="s">
        <v>0</v>
      </c>
      <c r="B29" s="14"/>
      <c r="C29" s="36"/>
      <c r="D29" s="17"/>
      <c r="E29" s="17"/>
      <c r="F29" s="17"/>
      <c r="G29" s="17"/>
      <c r="H29" s="17"/>
      <c r="I29" s="15"/>
      <c r="J29" s="17"/>
      <c r="K29" s="17"/>
      <c r="L29" s="17"/>
      <c r="M29" s="17"/>
      <c r="N29" s="17"/>
      <c r="O29" s="18"/>
      <c r="P29" s="18"/>
      <c r="Q29" s="18"/>
      <c r="R29" s="18"/>
    </row>
    <row r="30" spans="1:18" x14ac:dyDescent="0.25">
      <c r="A30" s="13"/>
      <c r="B30" s="23" t="s">
        <v>157</v>
      </c>
      <c r="C30" s="36" t="s">
        <v>213</v>
      </c>
      <c r="D30" s="21">
        <v>9.2129629629629636E-4</v>
      </c>
      <c r="E30" s="21">
        <v>9.1701388888888898E-4</v>
      </c>
      <c r="F30" s="21">
        <v>8.9745370370370369E-4</v>
      </c>
      <c r="G30" s="21" t="s">
        <v>194</v>
      </c>
      <c r="H30" s="17" t="str">
        <f>IFERROR(VLOOKUP($B30&amp;"-"&amp;(COLUMNS($D:H)),#REF!,7,0)," ")</f>
        <v xml:space="preserve"> </v>
      </c>
      <c r="I30" s="22">
        <f>MIN(D30:G30)</f>
        <v>8.9745370370370369E-4</v>
      </c>
      <c r="J30" s="17"/>
      <c r="K30" s="17"/>
      <c r="L30" s="17"/>
      <c r="M30" s="17"/>
      <c r="N30" s="17"/>
      <c r="O30" s="18"/>
      <c r="P30" s="18"/>
      <c r="Q30" s="18"/>
      <c r="R30" s="18"/>
    </row>
    <row r="31" spans="1:18" x14ac:dyDescent="0.25">
      <c r="A31" s="13"/>
      <c r="B31" s="23" t="s">
        <v>146</v>
      </c>
      <c r="C31" s="36" t="s">
        <v>214</v>
      </c>
      <c r="D31" s="21">
        <v>9.1689814814814813E-4</v>
      </c>
      <c r="E31" s="21">
        <v>9.1296296296296297E-4</v>
      </c>
      <c r="F31" s="21">
        <v>9.0740740740740745E-4</v>
      </c>
      <c r="G31" s="21" t="s">
        <v>194</v>
      </c>
      <c r="H31" s="17" t="str">
        <f>IFERROR(VLOOKUP($B31&amp;"-"&amp;(COLUMNS($D:H)),#REF!,7,0)," ")</f>
        <v xml:space="preserve"> </v>
      </c>
      <c r="I31" s="22">
        <f>MIN(D31:G31)</f>
        <v>9.0740740740740745E-4</v>
      </c>
      <c r="J31" s="17"/>
      <c r="K31" s="17"/>
      <c r="L31" s="17"/>
      <c r="M31" s="17"/>
      <c r="N31" s="17"/>
      <c r="O31" s="18"/>
      <c r="P31" s="18"/>
      <c r="Q31" s="18"/>
      <c r="R31" s="18"/>
    </row>
    <row r="32" spans="1:18" x14ac:dyDescent="0.25">
      <c r="A32" s="13"/>
      <c r="B32" s="23" t="s">
        <v>151</v>
      </c>
      <c r="C32" s="36" t="s">
        <v>215</v>
      </c>
      <c r="D32" s="21">
        <v>9.306712962962963E-4</v>
      </c>
      <c r="E32" s="21">
        <v>9.2337962962962979E-4</v>
      </c>
      <c r="F32" s="21">
        <v>9.0983796296296299E-4</v>
      </c>
      <c r="G32" s="21" t="s">
        <v>194</v>
      </c>
      <c r="H32" s="17" t="str">
        <f>IFERROR(VLOOKUP($B32&amp;"-"&amp;(COLUMNS($D:H)),#REF!,7,0)," ")</f>
        <v xml:space="preserve"> </v>
      </c>
      <c r="I32" s="22">
        <f>MIN(D32:G32)</f>
        <v>9.0983796296296299E-4</v>
      </c>
      <c r="J32" s="17"/>
      <c r="K32" s="17"/>
      <c r="L32" s="17"/>
      <c r="M32" s="17"/>
      <c r="N32" s="17"/>
      <c r="O32" s="18"/>
      <c r="P32" s="18"/>
      <c r="Q32" s="18"/>
      <c r="R32" s="18"/>
    </row>
    <row r="33" spans="1:18" x14ac:dyDescent="0.25">
      <c r="A33" s="13"/>
      <c r="B33" s="23" t="s">
        <v>160</v>
      </c>
      <c r="C33" s="36" t="s">
        <v>216</v>
      </c>
      <c r="D33" s="21">
        <v>9.5625000000000007E-4</v>
      </c>
      <c r="E33" s="21">
        <v>9.3703703703703701E-4</v>
      </c>
      <c r="F33" s="21" t="s">
        <v>194</v>
      </c>
      <c r="G33" s="21" t="s">
        <v>194</v>
      </c>
      <c r="H33" s="17" t="str">
        <f>IFERROR(VLOOKUP($B33&amp;"-"&amp;(COLUMNS($D:H)),#REF!,7,0)," ")</f>
        <v xml:space="preserve"> </v>
      </c>
      <c r="I33" s="22">
        <f>MIN(D33:G33)</f>
        <v>9.3703703703703701E-4</v>
      </c>
      <c r="J33" s="17"/>
      <c r="K33" s="17"/>
      <c r="L33" s="17"/>
      <c r="M33" s="17"/>
      <c r="N33" s="17"/>
      <c r="O33" s="18"/>
      <c r="P33" s="18"/>
      <c r="Q33" s="18"/>
      <c r="R33" s="18"/>
    </row>
    <row r="34" spans="1:18" x14ac:dyDescent="0.25">
      <c r="A34" s="13"/>
      <c r="B34" s="23" t="s">
        <v>154</v>
      </c>
      <c r="C34" s="36" t="s">
        <v>217</v>
      </c>
      <c r="D34" s="21">
        <v>9.5972222222222238E-4</v>
      </c>
      <c r="E34" s="21">
        <v>9.5104166666666655E-4</v>
      </c>
      <c r="F34" s="21">
        <v>9.3993055555555551E-4</v>
      </c>
      <c r="G34" s="21" t="s">
        <v>194</v>
      </c>
      <c r="H34" s="17" t="str">
        <f>IFERROR(VLOOKUP($B34&amp;"-"&amp;(COLUMNS($D:H)),#REF!,7,0)," ")</f>
        <v xml:space="preserve"> </v>
      </c>
      <c r="I34" s="22">
        <f>MIN(D34:G34)</f>
        <v>9.3993055555555551E-4</v>
      </c>
      <c r="J34" s="17"/>
      <c r="K34" s="17"/>
      <c r="L34" s="17"/>
      <c r="M34" s="17"/>
      <c r="N34" s="17"/>
      <c r="O34" s="18"/>
      <c r="P34" s="18"/>
      <c r="Q34" s="18"/>
      <c r="R34" s="18"/>
    </row>
    <row r="35" spans="1:18" x14ac:dyDescent="0.25">
      <c r="A35" s="13"/>
      <c r="C35" s="36"/>
      <c r="D35" s="21"/>
      <c r="E35" s="21"/>
      <c r="F35" s="21"/>
      <c r="G35" s="21"/>
      <c r="H35" s="17"/>
      <c r="I35" s="22"/>
      <c r="J35" s="17"/>
      <c r="K35" s="17"/>
      <c r="L35" s="17"/>
      <c r="M35" s="17"/>
      <c r="N35" s="17"/>
      <c r="O35" s="18"/>
      <c r="P35" s="18"/>
      <c r="Q35" s="18"/>
      <c r="R35" s="18"/>
    </row>
    <row r="36" spans="1:18" x14ac:dyDescent="0.25">
      <c r="A36" s="12" t="s">
        <v>193</v>
      </c>
      <c r="C36" s="36"/>
      <c r="D36" s="21"/>
      <c r="E36" s="21"/>
      <c r="F36" s="21"/>
      <c r="G36" s="21"/>
      <c r="H36" s="17"/>
      <c r="I36" s="22"/>
      <c r="J36" s="17"/>
      <c r="K36" s="17"/>
      <c r="L36" s="17"/>
      <c r="M36" s="17"/>
      <c r="N36" s="17"/>
      <c r="O36" s="18"/>
      <c r="P36" s="18"/>
      <c r="Q36" s="18"/>
      <c r="R36" s="18"/>
    </row>
    <row r="37" spans="1:18" x14ac:dyDescent="0.25">
      <c r="B37" s="23" t="s">
        <v>140</v>
      </c>
      <c r="C37" s="36" t="s">
        <v>218</v>
      </c>
      <c r="D37" s="21">
        <v>9.02662037037037E-4</v>
      </c>
      <c r="E37" s="21" t="s">
        <v>194</v>
      </c>
      <c r="F37" s="21">
        <v>8.9641203703703703E-4</v>
      </c>
      <c r="G37" s="21" t="s">
        <v>194</v>
      </c>
      <c r="H37" s="17" t="str">
        <f>IFERROR(VLOOKUP($B37&amp;"-"&amp;(COLUMNS($D:H)),#REF!,7,0)," ")</f>
        <v xml:space="preserve"> </v>
      </c>
      <c r="I37" s="22">
        <f t="shared" ref="I37:I47" si="1">MIN(D37:G37)</f>
        <v>8.9641203703703703E-4</v>
      </c>
      <c r="J37" s="17"/>
      <c r="K37" s="17"/>
      <c r="L37" s="17"/>
      <c r="M37" s="17"/>
      <c r="N37" s="17"/>
      <c r="O37" s="18"/>
      <c r="P37" s="18"/>
      <c r="Q37" s="18"/>
      <c r="R37" s="18"/>
    </row>
    <row r="38" spans="1:18" x14ac:dyDescent="0.25">
      <c r="B38" s="23" t="s">
        <v>143</v>
      </c>
      <c r="C38" s="36" t="s">
        <v>219</v>
      </c>
      <c r="D38" s="21">
        <v>9.25462962962963E-4</v>
      </c>
      <c r="E38" s="21">
        <v>9.2210648148148154E-4</v>
      </c>
      <c r="F38" s="21">
        <v>9.1921296296296293E-4</v>
      </c>
      <c r="G38" s="21" t="s">
        <v>194</v>
      </c>
      <c r="H38" s="17" t="str">
        <f>IFERROR(VLOOKUP($B38&amp;"-"&amp;(COLUMNS($D:H)),#REF!,7,0)," ")</f>
        <v xml:space="preserve"> </v>
      </c>
      <c r="I38" s="22">
        <f t="shared" si="1"/>
        <v>9.1921296296296293E-4</v>
      </c>
    </row>
    <row r="39" spans="1:18" x14ac:dyDescent="0.25">
      <c r="B39" s="23" t="s">
        <v>163</v>
      </c>
      <c r="C39" s="36" t="s">
        <v>220</v>
      </c>
      <c r="D39" s="21">
        <v>1.0039351851851852E-3</v>
      </c>
      <c r="E39" s="21">
        <v>9.2916666666666668E-4</v>
      </c>
      <c r="F39" s="21">
        <v>9.3344907407407406E-4</v>
      </c>
      <c r="G39" s="21" t="s">
        <v>194</v>
      </c>
      <c r="H39" s="17" t="str">
        <f>IFERROR(VLOOKUP($B39&amp;"-"&amp;(COLUMNS($D:H)),#REF!,7,0)," ")</f>
        <v xml:space="preserve"> </v>
      </c>
      <c r="I39" s="22">
        <f t="shared" si="1"/>
        <v>9.2916666666666668E-4</v>
      </c>
    </row>
    <row r="40" spans="1:18" x14ac:dyDescent="0.25">
      <c r="B40" s="23" t="s">
        <v>137</v>
      </c>
      <c r="C40" s="36" t="s">
        <v>221</v>
      </c>
      <c r="D40" s="21">
        <v>9.8194444444444436E-4</v>
      </c>
      <c r="E40" s="21">
        <v>9.4791666666666668E-4</v>
      </c>
      <c r="F40" s="21">
        <v>9.4467592592592596E-4</v>
      </c>
      <c r="G40" s="21" t="s">
        <v>194</v>
      </c>
      <c r="H40" s="17" t="str">
        <f>IFERROR(VLOOKUP($B40&amp;"-"&amp;(COLUMNS($D:H)),#REF!,7,0)," ")</f>
        <v xml:space="preserve"> </v>
      </c>
      <c r="I40" s="22">
        <f t="shared" si="1"/>
        <v>9.4467592592592596E-4</v>
      </c>
    </row>
    <row r="41" spans="1:18" x14ac:dyDescent="0.25">
      <c r="A41" s="13"/>
      <c r="B41" s="23" t="s">
        <v>122</v>
      </c>
      <c r="C41" s="36" t="s">
        <v>222</v>
      </c>
      <c r="D41" s="21">
        <v>9.5787037037037032E-4</v>
      </c>
      <c r="E41" s="21">
        <v>9.7581018518518514E-4</v>
      </c>
      <c r="F41" s="21">
        <v>9.5069444444444444E-4</v>
      </c>
      <c r="G41" s="21" t="s">
        <v>194</v>
      </c>
      <c r="H41" s="17" t="str">
        <f>IFERROR(VLOOKUP($B41&amp;"-"&amp;(COLUMNS($D:H)),#REF!,7,0)," ")</f>
        <v xml:space="preserve"> </v>
      </c>
      <c r="I41" s="22">
        <f t="shared" si="1"/>
        <v>9.5069444444444444E-4</v>
      </c>
    </row>
    <row r="42" spans="1:18" x14ac:dyDescent="0.25">
      <c r="A42" s="12"/>
      <c r="B42" s="23" t="s">
        <v>119</v>
      </c>
      <c r="C42" s="36" t="s">
        <v>223</v>
      </c>
      <c r="D42" s="21">
        <v>9.956018518518519E-4</v>
      </c>
      <c r="E42" s="21">
        <v>9.7986111111111125E-4</v>
      </c>
      <c r="F42" s="21">
        <v>9.6666666666666656E-4</v>
      </c>
      <c r="G42" s="21" t="s">
        <v>194</v>
      </c>
      <c r="H42" s="17" t="str">
        <f>IFERROR(VLOOKUP($B42&amp;"-"&amp;(COLUMNS($D:H)),#REF!,7,0)," ")</f>
        <v xml:space="preserve"> </v>
      </c>
      <c r="I42" s="22">
        <f t="shared" si="1"/>
        <v>9.6666666666666656E-4</v>
      </c>
    </row>
    <row r="43" spans="1:18" x14ac:dyDescent="0.25">
      <c r="B43" s="23" t="s">
        <v>131</v>
      </c>
      <c r="C43" s="36" t="s">
        <v>224</v>
      </c>
      <c r="D43" s="21">
        <v>1.0105324074074075E-3</v>
      </c>
      <c r="E43" s="21">
        <v>9.9687499999999993E-4</v>
      </c>
      <c r="F43" s="21">
        <v>9.8171296296296288E-4</v>
      </c>
      <c r="G43" s="21" t="s">
        <v>194</v>
      </c>
      <c r="H43" s="17" t="str">
        <f>IFERROR(VLOOKUP($B43&amp;"-"&amp;(COLUMNS($D:H)),#REF!,7,0)," ")</f>
        <v xml:space="preserve"> </v>
      </c>
      <c r="I43" s="22">
        <f t="shared" si="1"/>
        <v>9.8171296296296288E-4</v>
      </c>
    </row>
    <row r="44" spans="1:18" x14ac:dyDescent="0.25">
      <c r="A44" s="13"/>
      <c r="B44" s="23" t="s">
        <v>114</v>
      </c>
      <c r="C44" s="36" t="s">
        <v>225</v>
      </c>
      <c r="D44" s="21">
        <v>1.0137731481481482E-3</v>
      </c>
      <c r="E44" s="21">
        <v>1.0149305555555556E-3</v>
      </c>
      <c r="F44" s="21">
        <v>1.1391203703703704E-3</v>
      </c>
      <c r="G44" s="21" t="s">
        <v>194</v>
      </c>
      <c r="H44" s="17" t="str">
        <f>IFERROR(VLOOKUP($B44&amp;"-"&amp;(COLUMNS($D:H)),#REF!,7,0)," ")</f>
        <v xml:space="preserve"> </v>
      </c>
      <c r="I44" s="22">
        <f t="shared" si="1"/>
        <v>1.0137731481481482E-3</v>
      </c>
    </row>
    <row r="45" spans="1:18" x14ac:dyDescent="0.25">
      <c r="B45" s="23" t="s">
        <v>134</v>
      </c>
      <c r="C45" s="36" t="s">
        <v>226</v>
      </c>
      <c r="D45" s="21">
        <v>1.0466435185185184E-3</v>
      </c>
      <c r="E45" s="21">
        <v>1.0266203703703702E-3</v>
      </c>
      <c r="F45" s="21">
        <v>1.0333333333333334E-3</v>
      </c>
      <c r="G45" s="21" t="s">
        <v>194</v>
      </c>
      <c r="H45" s="17" t="str">
        <f>IFERROR(VLOOKUP($B45&amp;"-"&amp;(COLUMNS($D:H)),#REF!,7,0)," ")</f>
        <v xml:space="preserve"> </v>
      </c>
      <c r="I45" s="22">
        <f t="shared" si="1"/>
        <v>1.0266203703703702E-3</v>
      </c>
    </row>
    <row r="46" spans="1:18" x14ac:dyDescent="0.25">
      <c r="A46" s="12"/>
      <c r="B46" s="23" t="s">
        <v>128</v>
      </c>
      <c r="C46" s="36" t="s">
        <v>227</v>
      </c>
      <c r="D46" s="21">
        <v>1.124074074074074E-3</v>
      </c>
      <c r="E46" s="21">
        <v>1.0586805555555555E-3</v>
      </c>
      <c r="F46" s="21">
        <v>1.0460648148148148E-3</v>
      </c>
      <c r="G46" s="21" t="s">
        <v>194</v>
      </c>
      <c r="H46" s="17" t="str">
        <f>IFERROR(VLOOKUP($B46&amp;"-"&amp;(COLUMNS($D:H)),#REF!,7,0)," ")</f>
        <v xml:space="preserve"> </v>
      </c>
      <c r="I46" s="22">
        <f t="shared" si="1"/>
        <v>1.0460648148148148E-3</v>
      </c>
    </row>
    <row r="47" spans="1:18" x14ac:dyDescent="0.25">
      <c r="B47" s="23" t="s">
        <v>125</v>
      </c>
      <c r="C47" s="36" t="s">
        <v>228</v>
      </c>
      <c r="D47" s="21">
        <v>1.3493055555555556E-3</v>
      </c>
      <c r="E47" s="21">
        <v>1.3200231481481483E-3</v>
      </c>
      <c r="F47" s="21">
        <v>1.3159722222222221E-3</v>
      </c>
      <c r="G47" s="21" t="s">
        <v>194</v>
      </c>
      <c r="H47" s="17" t="str">
        <f>IFERROR(VLOOKUP($B47&amp;"-"&amp;(COLUMNS($D:H)),#REF!,7,0)," ")</f>
        <v xml:space="preserve"> </v>
      </c>
      <c r="I47" s="22">
        <f t="shared" si="1"/>
        <v>1.3159722222222221E-3</v>
      </c>
    </row>
  </sheetData>
  <sortState ref="A37:I47">
    <sortCondition ref="I37:I47"/>
  </sortState>
  <mergeCells count="4">
    <mergeCell ref="A3:I5"/>
    <mergeCell ref="D6:G6"/>
    <mergeCell ref="A1:I1"/>
    <mergeCell ref="A2:I2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8"/>
  <sheetViews>
    <sheetView zoomScaleNormal="100" workbookViewId="0">
      <selection activeCell="E2" sqref="E2"/>
    </sheetView>
  </sheetViews>
  <sheetFormatPr defaultRowHeight="15" x14ac:dyDescent="0.25"/>
  <cols>
    <col min="4" max="4" width="30.7109375" customWidth="1"/>
    <col min="5" max="6" width="9.140625" style="25"/>
  </cols>
  <sheetData>
    <row r="1" spans="1:6" x14ac:dyDescent="0.25">
      <c r="B1" s="19" t="s">
        <v>7</v>
      </c>
      <c r="C1" s="19" t="s">
        <v>6</v>
      </c>
      <c r="D1" s="19"/>
    </row>
    <row r="2" spans="1:6" x14ac:dyDescent="0.25">
      <c r="A2" t="s">
        <v>33</v>
      </c>
      <c r="B2" s="19" t="s">
        <v>11</v>
      </c>
      <c r="C2" s="19" t="s">
        <v>17</v>
      </c>
      <c r="D2" s="19" t="s">
        <v>34</v>
      </c>
      <c r="E2" s="25">
        <v>9.0648148148148163E-4</v>
      </c>
      <c r="F2" s="25">
        <v>9.0648148148148163E-4</v>
      </c>
    </row>
    <row r="3" spans="1:6" x14ac:dyDescent="0.25">
      <c r="A3" t="s">
        <v>35</v>
      </c>
      <c r="B3" s="19" t="s">
        <v>8</v>
      </c>
      <c r="C3" s="19" t="s">
        <v>17</v>
      </c>
      <c r="D3" s="19" t="s">
        <v>34</v>
      </c>
      <c r="E3" s="25">
        <v>9.2078703703703713E-4</v>
      </c>
      <c r="F3" s="25">
        <v>9.2078703703703713E-4</v>
      </c>
    </row>
    <row r="4" spans="1:6" x14ac:dyDescent="0.25">
      <c r="A4" t="s">
        <v>36</v>
      </c>
      <c r="B4" s="19" t="s">
        <v>12</v>
      </c>
      <c r="C4" s="19" t="s">
        <v>17</v>
      </c>
      <c r="D4" s="19" t="s">
        <v>34</v>
      </c>
      <c r="E4" s="25">
        <v>9.2353009259259254E-4</v>
      </c>
      <c r="F4" s="25">
        <v>9.2353009259259254E-4</v>
      </c>
    </row>
    <row r="5" spans="1:6" x14ac:dyDescent="0.25">
      <c r="A5" t="s">
        <v>37</v>
      </c>
      <c r="B5" s="19" t="s">
        <v>10</v>
      </c>
      <c r="C5" s="19" t="s">
        <v>17</v>
      </c>
      <c r="D5" s="19" t="s">
        <v>34</v>
      </c>
      <c r="E5" s="25">
        <v>9.2726851851851857E-4</v>
      </c>
      <c r="F5" s="25">
        <v>9.2726851851851857E-4</v>
      </c>
    </row>
    <row r="6" spans="1:6" x14ac:dyDescent="0.25">
      <c r="A6" t="s">
        <v>38</v>
      </c>
      <c r="B6" s="19" t="s">
        <v>12</v>
      </c>
      <c r="C6" s="19" t="s">
        <v>27</v>
      </c>
      <c r="D6" s="19" t="s">
        <v>39</v>
      </c>
      <c r="E6" s="25">
        <v>9.3031250000000004E-4</v>
      </c>
      <c r="F6" s="25">
        <v>9.3031250000000004E-4</v>
      </c>
    </row>
    <row r="7" spans="1:6" x14ac:dyDescent="0.25">
      <c r="A7" t="s">
        <v>40</v>
      </c>
      <c r="B7" s="19" t="s">
        <v>8</v>
      </c>
      <c r="C7" s="19" t="s">
        <v>27</v>
      </c>
      <c r="D7" s="19" t="s">
        <v>39</v>
      </c>
      <c r="E7" s="25">
        <v>9.310648148148148E-4</v>
      </c>
      <c r="F7" s="25">
        <v>9.310648148148148E-4</v>
      </c>
    </row>
    <row r="8" spans="1:6" x14ac:dyDescent="0.25">
      <c r="A8" t="s">
        <v>41</v>
      </c>
      <c r="B8" s="19" t="s">
        <v>12</v>
      </c>
      <c r="C8" s="19" t="s">
        <v>16</v>
      </c>
      <c r="D8" s="19" t="s">
        <v>42</v>
      </c>
      <c r="E8" s="25">
        <v>9.39375E-4</v>
      </c>
      <c r="F8" s="25">
        <v>9.39375E-4</v>
      </c>
    </row>
    <row r="9" spans="1:6" x14ac:dyDescent="0.25">
      <c r="A9" t="s">
        <v>43</v>
      </c>
      <c r="B9" s="19" t="s">
        <v>8</v>
      </c>
      <c r="C9" s="19" t="s">
        <v>14</v>
      </c>
      <c r="D9" s="19" t="s">
        <v>44</v>
      </c>
      <c r="E9" s="25">
        <v>9.4524305555555561E-4</v>
      </c>
      <c r="F9" s="25">
        <v>9.4524305555555561E-4</v>
      </c>
    </row>
    <row r="10" spans="1:6" x14ac:dyDescent="0.25">
      <c r="A10" t="s">
        <v>45</v>
      </c>
      <c r="B10" s="19" t="s">
        <v>10</v>
      </c>
      <c r="C10" s="19" t="s">
        <v>27</v>
      </c>
      <c r="D10" s="19" t="s">
        <v>39</v>
      </c>
      <c r="E10" s="25">
        <v>9.4862268518518516E-4</v>
      </c>
      <c r="F10" s="25">
        <v>9.4862268518518516E-4</v>
      </c>
    </row>
    <row r="11" spans="1:6" x14ac:dyDescent="0.25">
      <c r="A11" t="s">
        <v>46</v>
      </c>
      <c r="B11" s="19" t="s">
        <v>8</v>
      </c>
      <c r="C11" s="19" t="s">
        <v>16</v>
      </c>
      <c r="D11" s="19" t="s">
        <v>42</v>
      </c>
      <c r="E11" s="25">
        <v>9.5142361111111111E-4</v>
      </c>
      <c r="F11" s="25">
        <v>9.5142361111111111E-4</v>
      </c>
    </row>
    <row r="12" spans="1:6" x14ac:dyDescent="0.25">
      <c r="A12" t="s">
        <v>47</v>
      </c>
      <c r="B12" s="19" t="s">
        <v>12</v>
      </c>
      <c r="C12" s="19" t="s">
        <v>14</v>
      </c>
      <c r="D12" s="19" t="s">
        <v>44</v>
      </c>
      <c r="E12" s="25">
        <v>9.579166666666667E-4</v>
      </c>
      <c r="F12" s="25">
        <v>9.579166666666667E-4</v>
      </c>
    </row>
    <row r="13" spans="1:6" x14ac:dyDescent="0.25">
      <c r="A13" t="s">
        <v>48</v>
      </c>
      <c r="B13" s="19" t="s">
        <v>11</v>
      </c>
      <c r="C13" s="19" t="s">
        <v>27</v>
      </c>
      <c r="D13" s="19" t="s">
        <v>39</v>
      </c>
      <c r="E13" s="25">
        <v>9.5800925925925925E-4</v>
      </c>
      <c r="F13" s="25">
        <v>9.5800925925925925E-4</v>
      </c>
    </row>
    <row r="14" spans="1:6" x14ac:dyDescent="0.25">
      <c r="A14" t="s">
        <v>49</v>
      </c>
      <c r="B14" s="19" t="s">
        <v>12</v>
      </c>
      <c r="C14" s="19" t="s">
        <v>20</v>
      </c>
      <c r="D14" s="19" t="s">
        <v>50</v>
      </c>
      <c r="E14" s="25">
        <v>9.5997685185185194E-4</v>
      </c>
      <c r="F14" s="25">
        <v>9.5997685185185194E-4</v>
      </c>
    </row>
    <row r="15" spans="1:6" x14ac:dyDescent="0.25">
      <c r="A15" t="s">
        <v>51</v>
      </c>
      <c r="B15" s="19" t="s">
        <v>11</v>
      </c>
      <c r="C15" s="19" t="s">
        <v>16</v>
      </c>
      <c r="D15" s="19" t="s">
        <v>42</v>
      </c>
      <c r="E15" s="25">
        <v>9.6988425925925931E-4</v>
      </c>
      <c r="F15" s="25">
        <v>9.6988425925925931E-4</v>
      </c>
    </row>
    <row r="16" spans="1:6" x14ac:dyDescent="0.25">
      <c r="A16" t="s">
        <v>52</v>
      </c>
      <c r="B16" s="19" t="s">
        <v>8</v>
      </c>
      <c r="C16" s="19" t="s">
        <v>20</v>
      </c>
      <c r="D16" s="19" t="s">
        <v>50</v>
      </c>
      <c r="E16" s="25">
        <v>9.7217592592592581E-4</v>
      </c>
      <c r="F16" s="25">
        <v>9.7217592592592581E-4</v>
      </c>
    </row>
    <row r="17" spans="1:6" x14ac:dyDescent="0.25">
      <c r="A17" t="s">
        <v>53</v>
      </c>
      <c r="B17" s="19" t="s">
        <v>10</v>
      </c>
      <c r="C17" s="19" t="s">
        <v>26</v>
      </c>
      <c r="D17" s="19" t="s">
        <v>54</v>
      </c>
      <c r="E17" s="25">
        <v>9.7305555555555557E-4</v>
      </c>
      <c r="F17" s="25">
        <v>9.7305555555555557E-4</v>
      </c>
    </row>
    <row r="18" spans="1:6" x14ac:dyDescent="0.25">
      <c r="A18" t="s">
        <v>55</v>
      </c>
      <c r="B18" s="19" t="s">
        <v>11</v>
      </c>
      <c r="C18" s="19" t="s">
        <v>14</v>
      </c>
      <c r="D18" s="19" t="s">
        <v>44</v>
      </c>
      <c r="E18" s="25">
        <v>9.7359953703703703E-4</v>
      </c>
      <c r="F18" s="25">
        <v>9.7359953703703703E-4</v>
      </c>
    </row>
    <row r="19" spans="1:6" x14ac:dyDescent="0.25">
      <c r="A19" t="s">
        <v>56</v>
      </c>
      <c r="B19" s="19" t="s">
        <v>11</v>
      </c>
      <c r="C19" s="19" t="s">
        <v>9</v>
      </c>
      <c r="D19" s="19" t="s">
        <v>57</v>
      </c>
      <c r="E19" s="25">
        <v>9.7390046296296298E-4</v>
      </c>
      <c r="F19" s="25">
        <v>9.7390046296296298E-4</v>
      </c>
    </row>
    <row r="20" spans="1:6" x14ac:dyDescent="0.25">
      <c r="A20" t="s">
        <v>58</v>
      </c>
      <c r="B20" s="19" t="s">
        <v>11</v>
      </c>
      <c r="C20" s="19" t="s">
        <v>20</v>
      </c>
      <c r="D20" s="19" t="s">
        <v>50</v>
      </c>
      <c r="E20" s="25">
        <v>9.7633101851851863E-4</v>
      </c>
      <c r="F20" s="25">
        <v>9.7633101851851863E-4</v>
      </c>
    </row>
    <row r="21" spans="1:6" x14ac:dyDescent="0.25">
      <c r="A21" t="s">
        <v>59</v>
      </c>
      <c r="B21" s="19" t="s">
        <v>10</v>
      </c>
      <c r="C21" s="19" t="s">
        <v>20</v>
      </c>
      <c r="D21" s="19" t="s">
        <v>50</v>
      </c>
      <c r="E21" s="25">
        <v>9.7657407407407415E-4</v>
      </c>
      <c r="F21" s="25">
        <v>9.7657407407407415E-4</v>
      </c>
    </row>
    <row r="22" spans="1:6" x14ac:dyDescent="0.25">
      <c r="A22" t="s">
        <v>60</v>
      </c>
      <c r="B22" s="19" t="s">
        <v>12</v>
      </c>
      <c r="C22" s="19" t="s">
        <v>26</v>
      </c>
      <c r="D22" s="19" t="s">
        <v>54</v>
      </c>
      <c r="E22" s="25">
        <v>9.7923611111111106E-4</v>
      </c>
      <c r="F22" s="25">
        <v>9.7923611111111106E-4</v>
      </c>
    </row>
    <row r="23" spans="1:6" x14ac:dyDescent="0.25">
      <c r="A23" t="s">
        <v>61</v>
      </c>
      <c r="B23" s="19" t="s">
        <v>8</v>
      </c>
      <c r="C23" s="19" t="s">
        <v>21</v>
      </c>
      <c r="D23" s="19" t="s">
        <v>62</v>
      </c>
      <c r="E23" s="25">
        <v>9.8776620370370359E-4</v>
      </c>
      <c r="F23" s="25">
        <v>9.8776620370370359E-4</v>
      </c>
    </row>
    <row r="24" spans="1:6" x14ac:dyDescent="0.25">
      <c r="A24" t="s">
        <v>63</v>
      </c>
      <c r="B24" s="19" t="s">
        <v>12</v>
      </c>
      <c r="C24" s="19" t="s">
        <v>21</v>
      </c>
      <c r="D24" s="19" t="s">
        <v>62</v>
      </c>
      <c r="E24" s="25">
        <v>9.9216435185185193E-4</v>
      </c>
      <c r="F24" s="25">
        <v>9.9216435185185193E-4</v>
      </c>
    </row>
    <row r="25" spans="1:6" x14ac:dyDescent="0.25">
      <c r="A25" t="s">
        <v>64</v>
      </c>
      <c r="B25" s="19" t="s">
        <v>10</v>
      </c>
      <c r="C25" s="19" t="s">
        <v>21</v>
      </c>
      <c r="D25" s="19" t="s">
        <v>62</v>
      </c>
      <c r="E25" s="25">
        <v>9.9628472222222219E-4</v>
      </c>
      <c r="F25" s="25">
        <v>9.9628472222222219E-4</v>
      </c>
    </row>
    <row r="26" spans="1:6" x14ac:dyDescent="0.25">
      <c r="A26" t="s">
        <v>65</v>
      </c>
      <c r="B26" s="19" t="s">
        <v>11</v>
      </c>
      <c r="C26" s="19" t="s">
        <v>26</v>
      </c>
      <c r="D26" s="19" t="s">
        <v>54</v>
      </c>
      <c r="E26" s="25">
        <v>1.001111111111111E-3</v>
      </c>
      <c r="F26" s="25">
        <v>1.001111111111111E-3</v>
      </c>
    </row>
    <row r="27" spans="1:6" x14ac:dyDescent="0.25">
      <c r="A27" t="s">
        <v>66</v>
      </c>
      <c r="B27" s="19" t="s">
        <v>12</v>
      </c>
      <c r="C27" s="19" t="s">
        <v>67</v>
      </c>
      <c r="D27" s="19" t="s">
        <v>68</v>
      </c>
      <c r="E27" s="25">
        <v>1.0016203703703704E-3</v>
      </c>
      <c r="F27" s="25">
        <v>1.0016203703703704E-3</v>
      </c>
    </row>
    <row r="28" spans="1:6" x14ac:dyDescent="0.25">
      <c r="A28" t="s">
        <v>69</v>
      </c>
      <c r="B28" s="19" t="s">
        <v>12</v>
      </c>
      <c r="C28" s="19" t="s">
        <v>19</v>
      </c>
      <c r="D28" s="19" t="s">
        <v>70</v>
      </c>
      <c r="E28" s="25">
        <v>1.0019212962962961E-3</v>
      </c>
      <c r="F28" s="25">
        <v>1.0019212962962961E-3</v>
      </c>
    </row>
    <row r="29" spans="1:6" x14ac:dyDescent="0.25">
      <c r="A29" t="s">
        <v>71</v>
      </c>
      <c r="B29" s="19" t="s">
        <v>11</v>
      </c>
      <c r="C29" s="19" t="s">
        <v>21</v>
      </c>
      <c r="D29" s="19" t="s">
        <v>62</v>
      </c>
      <c r="E29" s="25">
        <v>1.0046412037037036E-3</v>
      </c>
      <c r="F29" s="25">
        <v>1.0046412037037036E-3</v>
      </c>
    </row>
    <row r="30" spans="1:6" x14ac:dyDescent="0.25">
      <c r="A30" t="s">
        <v>72</v>
      </c>
      <c r="B30" s="19" t="s">
        <v>11</v>
      </c>
      <c r="C30" s="19" t="s">
        <v>67</v>
      </c>
      <c r="D30" s="19" t="s">
        <v>68</v>
      </c>
      <c r="E30" s="25">
        <v>1.0075347222222222E-3</v>
      </c>
      <c r="F30" s="25">
        <v>1.0075347222222222E-3</v>
      </c>
    </row>
    <row r="31" spans="1:6" x14ac:dyDescent="0.25">
      <c r="A31" t="s">
        <v>73</v>
      </c>
      <c r="B31" s="19" t="s">
        <v>10</v>
      </c>
      <c r="C31" s="19" t="s">
        <v>67</v>
      </c>
      <c r="D31" s="19" t="s">
        <v>68</v>
      </c>
      <c r="E31" s="25">
        <v>1.0075694444444444E-3</v>
      </c>
      <c r="F31" s="25">
        <v>1.0075694444444444E-3</v>
      </c>
    </row>
    <row r="32" spans="1:6" x14ac:dyDescent="0.25">
      <c r="A32" t="s">
        <v>74</v>
      </c>
      <c r="B32" s="19" t="s">
        <v>8</v>
      </c>
      <c r="C32" s="19" t="s">
        <v>19</v>
      </c>
      <c r="D32" s="19" t="s">
        <v>70</v>
      </c>
      <c r="E32" s="25">
        <v>1.0084837962962964E-3</v>
      </c>
      <c r="F32" s="25">
        <v>1.0084837962962964E-3</v>
      </c>
    </row>
    <row r="33" spans="1:7" x14ac:dyDescent="0.25">
      <c r="A33" t="s">
        <v>75</v>
      </c>
      <c r="B33" s="19" t="s">
        <v>10</v>
      </c>
      <c r="C33" s="19" t="s">
        <v>14</v>
      </c>
      <c r="D33" s="19" t="s">
        <v>44</v>
      </c>
      <c r="E33" s="25">
        <v>1.0120254629629631E-3</v>
      </c>
      <c r="F33" s="25">
        <v>1.0120254629629631E-3</v>
      </c>
    </row>
    <row r="34" spans="1:7" x14ac:dyDescent="0.25">
      <c r="A34" t="s">
        <v>76</v>
      </c>
      <c r="B34" s="19" t="s">
        <v>8</v>
      </c>
      <c r="C34" s="19" t="s">
        <v>18</v>
      </c>
      <c r="D34" s="19" t="s">
        <v>77</v>
      </c>
      <c r="E34" s="25">
        <v>1.0236574074074074E-3</v>
      </c>
      <c r="F34" s="25">
        <v>1.0236574074074074E-3</v>
      </c>
    </row>
    <row r="35" spans="1:7" x14ac:dyDescent="0.25">
      <c r="A35" t="s">
        <v>78</v>
      </c>
      <c r="B35" s="19" t="s">
        <v>8</v>
      </c>
      <c r="C35" s="19" t="s">
        <v>22</v>
      </c>
      <c r="D35" s="19" t="s">
        <v>79</v>
      </c>
      <c r="E35" s="25">
        <v>1.0254166666666667E-3</v>
      </c>
      <c r="F35" s="25">
        <v>1.0254166666666667E-3</v>
      </c>
    </row>
    <row r="36" spans="1:7" x14ac:dyDescent="0.25">
      <c r="A36" t="s">
        <v>80</v>
      </c>
      <c r="B36" s="19" t="s">
        <v>11</v>
      </c>
      <c r="C36" s="19" t="s">
        <v>19</v>
      </c>
      <c r="D36" s="19" t="s">
        <v>70</v>
      </c>
      <c r="E36" s="25">
        <v>1.0291782407407407E-3</v>
      </c>
      <c r="F36" s="25">
        <v>1.0291782407407407E-3</v>
      </c>
    </row>
    <row r="37" spans="1:7" x14ac:dyDescent="0.25">
      <c r="A37" t="s">
        <v>81</v>
      </c>
      <c r="B37" s="19" t="s">
        <v>11</v>
      </c>
      <c r="C37" s="19" t="s">
        <v>13</v>
      </c>
      <c r="D37" s="19" t="s">
        <v>82</v>
      </c>
      <c r="E37" s="25">
        <v>1.0297222222222222E-3</v>
      </c>
      <c r="F37" s="25">
        <v>1.0297222222222222E-3</v>
      </c>
    </row>
    <row r="38" spans="1:7" x14ac:dyDescent="0.25">
      <c r="A38" t="s">
        <v>83</v>
      </c>
      <c r="B38" s="19" t="s">
        <v>12</v>
      </c>
      <c r="C38" s="19" t="s">
        <v>18</v>
      </c>
      <c r="D38" s="19" t="s">
        <v>77</v>
      </c>
      <c r="E38" s="25">
        <v>1.0301273148148147E-3</v>
      </c>
      <c r="F38" s="25">
        <v>1.0301273148148147E-3</v>
      </c>
    </row>
    <row r="39" spans="1:7" x14ac:dyDescent="0.25">
      <c r="A39" t="s">
        <v>84</v>
      </c>
      <c r="B39" s="19" t="s">
        <v>12</v>
      </c>
      <c r="C39" s="19" t="s">
        <v>15</v>
      </c>
      <c r="D39" s="19" t="s">
        <v>85</v>
      </c>
      <c r="E39" s="25">
        <v>1.0346990740740739E-3</v>
      </c>
      <c r="F39" s="25">
        <v>1.0346990740740739E-3</v>
      </c>
    </row>
    <row r="40" spans="1:7" x14ac:dyDescent="0.25">
      <c r="A40" t="s">
        <v>86</v>
      </c>
      <c r="B40" s="19" t="s">
        <v>10</v>
      </c>
      <c r="C40" s="19" t="s">
        <v>13</v>
      </c>
      <c r="D40" s="19" t="s">
        <v>82</v>
      </c>
      <c r="E40" s="25">
        <v>1.0362847222222223E-3</v>
      </c>
      <c r="F40" s="25">
        <v>1.0362847222222223E-3</v>
      </c>
      <c r="G40" s="20"/>
    </row>
    <row r="41" spans="1:7" x14ac:dyDescent="0.25">
      <c r="A41" t="s">
        <v>87</v>
      </c>
      <c r="B41" s="19" t="s">
        <v>10</v>
      </c>
      <c r="C41" s="19" t="s">
        <v>25</v>
      </c>
      <c r="D41" s="19" t="s">
        <v>88</v>
      </c>
      <c r="E41" s="25">
        <v>1.0381944444444445E-3</v>
      </c>
      <c r="F41" s="25">
        <v>1.0381944444444445E-3</v>
      </c>
      <c r="G41" s="20"/>
    </row>
    <row r="42" spans="1:7" x14ac:dyDescent="0.25">
      <c r="A42" t="s">
        <v>89</v>
      </c>
      <c r="B42" s="19" t="s">
        <v>10</v>
      </c>
      <c r="C42" s="19" t="s">
        <v>18</v>
      </c>
      <c r="D42" s="19" t="s">
        <v>77</v>
      </c>
      <c r="E42" s="25">
        <v>1.0415625E-3</v>
      </c>
      <c r="F42" s="25">
        <v>1.0415625E-3</v>
      </c>
      <c r="G42" s="20"/>
    </row>
    <row r="43" spans="1:7" x14ac:dyDescent="0.25">
      <c r="A43" t="s">
        <v>90</v>
      </c>
      <c r="B43" s="19" t="s">
        <v>10</v>
      </c>
      <c r="C43" s="19" t="s">
        <v>22</v>
      </c>
      <c r="D43" s="19" t="s">
        <v>79</v>
      </c>
      <c r="E43" s="25">
        <v>1.0426851851851853E-3</v>
      </c>
      <c r="F43" s="25">
        <v>1.0426851851851853E-3</v>
      </c>
      <c r="G43" s="20"/>
    </row>
    <row r="44" spans="1:7" x14ac:dyDescent="0.25">
      <c r="A44" t="s">
        <v>91</v>
      </c>
      <c r="B44" s="19" t="s">
        <v>10</v>
      </c>
      <c r="C44" s="19" t="s">
        <v>19</v>
      </c>
      <c r="D44" s="19" t="s">
        <v>70</v>
      </c>
      <c r="E44" s="25">
        <v>1.0547916666666666E-3</v>
      </c>
      <c r="F44" s="25">
        <v>1.0547916666666666E-3</v>
      </c>
    </row>
    <row r="45" spans="1:7" x14ac:dyDescent="0.25">
      <c r="A45" t="s">
        <v>92</v>
      </c>
      <c r="B45" s="19" t="s">
        <v>11</v>
      </c>
      <c r="C45" s="19" t="s">
        <v>18</v>
      </c>
      <c r="D45" s="19" t="s">
        <v>77</v>
      </c>
      <c r="E45" s="25">
        <v>1.058587962962963E-3</v>
      </c>
      <c r="F45" s="25">
        <v>1.058587962962963E-3</v>
      </c>
    </row>
    <row r="46" spans="1:7" x14ac:dyDescent="0.25">
      <c r="A46" t="s">
        <v>93</v>
      </c>
      <c r="B46" s="19" t="s">
        <v>11</v>
      </c>
      <c r="C46" s="19" t="s">
        <v>25</v>
      </c>
      <c r="D46" s="19" t="s">
        <v>88</v>
      </c>
      <c r="E46" s="25">
        <v>1.0590624999999999E-3</v>
      </c>
      <c r="F46" s="25">
        <v>1.0590624999999999E-3</v>
      </c>
    </row>
    <row r="47" spans="1:7" x14ac:dyDescent="0.25">
      <c r="A47" t="s">
        <v>94</v>
      </c>
      <c r="B47" s="19" t="s">
        <v>10</v>
      </c>
      <c r="C47" s="19" t="s">
        <v>15</v>
      </c>
      <c r="D47" s="19" t="s">
        <v>85</v>
      </c>
      <c r="E47" s="25">
        <v>1.0616203703703703E-3</v>
      </c>
      <c r="F47" s="25">
        <v>1.0616203703703703E-3</v>
      </c>
    </row>
    <row r="48" spans="1:7" x14ac:dyDescent="0.25">
      <c r="A48" t="s">
        <v>95</v>
      </c>
      <c r="B48" s="19" t="s">
        <v>8</v>
      </c>
      <c r="C48" s="19" t="s">
        <v>15</v>
      </c>
      <c r="D48" s="19" t="s">
        <v>85</v>
      </c>
      <c r="E48" s="25">
        <v>1.0617939814814815E-3</v>
      </c>
      <c r="F48" s="25">
        <v>1.0617939814814815E-3</v>
      </c>
    </row>
    <row r="49" spans="1:6" x14ac:dyDescent="0.25">
      <c r="A49" t="s">
        <v>96</v>
      </c>
      <c r="B49" s="19" t="s">
        <v>12</v>
      </c>
      <c r="C49" s="19" t="s">
        <v>23</v>
      </c>
      <c r="D49" s="19" t="s">
        <v>97</v>
      </c>
      <c r="E49" s="25">
        <v>1.063298611111111E-3</v>
      </c>
      <c r="F49" s="25">
        <v>1.063298611111111E-3</v>
      </c>
    </row>
    <row r="50" spans="1:6" x14ac:dyDescent="0.25">
      <c r="A50" t="s">
        <v>98</v>
      </c>
      <c r="B50" s="19" t="s">
        <v>11</v>
      </c>
      <c r="C50" s="19" t="s">
        <v>99</v>
      </c>
      <c r="D50" s="19" t="s">
        <v>100</v>
      </c>
      <c r="E50" s="25">
        <v>1.1018171296296295E-3</v>
      </c>
      <c r="F50" s="25">
        <v>1.1018171296296295E-3</v>
      </c>
    </row>
    <row r="51" spans="1:6" x14ac:dyDescent="0.25">
      <c r="A51" t="s">
        <v>101</v>
      </c>
      <c r="B51" s="19" t="s">
        <v>10</v>
      </c>
      <c r="C51" s="19" t="s">
        <v>99</v>
      </c>
      <c r="D51" s="19" t="s">
        <v>100</v>
      </c>
      <c r="E51" s="25">
        <v>1.1064930555555557E-3</v>
      </c>
      <c r="F51" s="25">
        <v>1.1064930555555557E-3</v>
      </c>
    </row>
    <row r="52" spans="1:6" x14ac:dyDescent="0.25">
      <c r="A52" t="s">
        <v>102</v>
      </c>
      <c r="B52" s="19" t="s">
        <v>8</v>
      </c>
      <c r="C52" s="19" t="s">
        <v>25</v>
      </c>
      <c r="D52" s="19" t="s">
        <v>88</v>
      </c>
      <c r="E52" s="25">
        <v>1.1066319444444446E-3</v>
      </c>
      <c r="F52" s="25">
        <v>1.1066319444444446E-3</v>
      </c>
    </row>
    <row r="53" spans="1:6" x14ac:dyDescent="0.25">
      <c r="A53" t="s">
        <v>103</v>
      </c>
      <c r="B53" s="19" t="s">
        <v>8</v>
      </c>
      <c r="C53" s="19" t="s">
        <v>24</v>
      </c>
      <c r="D53" s="19" t="s">
        <v>104</v>
      </c>
      <c r="E53" s="25">
        <v>1.1072800925925926E-3</v>
      </c>
      <c r="F53" s="25">
        <v>1.1072800925925926E-3</v>
      </c>
    </row>
    <row r="54" spans="1:6" x14ac:dyDescent="0.25">
      <c r="A54" t="s">
        <v>105</v>
      </c>
      <c r="B54" s="19" t="s">
        <v>12</v>
      </c>
      <c r="C54" s="19" t="s">
        <v>24</v>
      </c>
      <c r="D54" s="19" t="s">
        <v>104</v>
      </c>
      <c r="E54" s="25">
        <v>1.1195949074074075E-3</v>
      </c>
      <c r="F54" s="25">
        <v>1.1195949074074075E-3</v>
      </c>
    </row>
    <row r="55" spans="1:6" x14ac:dyDescent="0.25">
      <c r="A55" t="s">
        <v>106</v>
      </c>
      <c r="B55" s="19" t="s">
        <v>10</v>
      </c>
      <c r="C55" s="19" t="s">
        <v>24</v>
      </c>
      <c r="D55" s="19" t="s">
        <v>104</v>
      </c>
      <c r="E55" s="25">
        <v>1.135324074074074E-3</v>
      </c>
      <c r="F55" s="25">
        <v>1.135324074074074E-3</v>
      </c>
    </row>
    <row r="56" spans="1:6" x14ac:dyDescent="0.25">
      <c r="A56" t="s">
        <v>107</v>
      </c>
      <c r="B56" s="19" t="s">
        <v>12</v>
      </c>
      <c r="C56" s="19" t="s">
        <v>13</v>
      </c>
      <c r="D56" s="19" t="s">
        <v>82</v>
      </c>
      <c r="E56" s="25">
        <v>1.1432060185185184E-3</v>
      </c>
      <c r="F56" s="25">
        <v>1.1432060185185184E-3</v>
      </c>
    </row>
    <row r="57" spans="1:6" x14ac:dyDescent="0.25">
      <c r="A57" t="s">
        <v>108</v>
      </c>
      <c r="B57" s="19" t="s">
        <v>11</v>
      </c>
      <c r="C57" s="19" t="s">
        <v>24</v>
      </c>
      <c r="D57" s="19" t="s">
        <v>104</v>
      </c>
      <c r="E57" s="25">
        <v>1.1958796296296296E-3</v>
      </c>
      <c r="F57" s="25">
        <v>1.1958796296296296E-3</v>
      </c>
    </row>
    <row r="58" spans="1:6" x14ac:dyDescent="0.25">
      <c r="A58" t="s">
        <v>109</v>
      </c>
      <c r="B58" s="19" t="s">
        <v>11</v>
      </c>
      <c r="C58" s="19" t="s">
        <v>23</v>
      </c>
      <c r="D58" s="19" t="s">
        <v>97</v>
      </c>
      <c r="E58" s="25">
        <v>1.4828125E-3</v>
      </c>
      <c r="F58" s="25">
        <v>1.4828125E-3</v>
      </c>
    </row>
    <row r="59" spans="1:6" x14ac:dyDescent="0.25">
      <c r="A59" t="s">
        <v>110</v>
      </c>
      <c r="B59" s="19" t="s">
        <v>10</v>
      </c>
      <c r="C59" s="19" t="s">
        <v>16</v>
      </c>
      <c r="D59" s="19" t="s">
        <v>42</v>
      </c>
      <c r="E59" s="25">
        <v>1.485486111111111E-3</v>
      </c>
      <c r="F59" s="25">
        <v>1.485486111111111E-3</v>
      </c>
    </row>
    <row r="60" spans="1:6" x14ac:dyDescent="0.25">
      <c r="A60" t="s">
        <v>113</v>
      </c>
      <c r="B60" t="s">
        <v>11</v>
      </c>
      <c r="C60" t="s">
        <v>114</v>
      </c>
      <c r="D60" t="s">
        <v>115</v>
      </c>
      <c r="E60" s="25">
        <v>1.0137731481481482E-3</v>
      </c>
    </row>
    <row r="61" spans="1:6" x14ac:dyDescent="0.25">
      <c r="A61" t="s">
        <v>116</v>
      </c>
      <c r="B61" t="s">
        <v>10</v>
      </c>
      <c r="C61" t="s">
        <v>114</v>
      </c>
      <c r="D61" t="s">
        <v>117</v>
      </c>
      <c r="E61" s="25">
        <v>1.0149305555555556E-3</v>
      </c>
    </row>
    <row r="62" spans="1:6" x14ac:dyDescent="0.25">
      <c r="A62" t="s">
        <v>118</v>
      </c>
      <c r="B62" t="s">
        <v>12</v>
      </c>
      <c r="C62" t="s">
        <v>114</v>
      </c>
      <c r="D62" t="s">
        <v>117</v>
      </c>
      <c r="E62" s="25">
        <v>1.1391203703703704E-3</v>
      </c>
    </row>
    <row r="63" spans="1:6" x14ac:dyDescent="0.25">
      <c r="A63" t="s">
        <v>121</v>
      </c>
      <c r="B63" t="s">
        <v>12</v>
      </c>
      <c r="C63" t="s">
        <v>119</v>
      </c>
      <c r="D63" t="s">
        <v>120</v>
      </c>
      <c r="E63" s="25">
        <v>9.6666666666666656E-4</v>
      </c>
    </row>
    <row r="64" spans="1:6" x14ac:dyDescent="0.25">
      <c r="A64" t="s">
        <v>124</v>
      </c>
      <c r="B64" t="s">
        <v>10</v>
      </c>
      <c r="C64" t="s">
        <v>119</v>
      </c>
      <c r="D64" t="s">
        <v>120</v>
      </c>
      <c r="E64" s="25">
        <v>9.7986111111111125E-4</v>
      </c>
    </row>
    <row r="65" spans="1:5" x14ac:dyDescent="0.25">
      <c r="A65" t="s">
        <v>127</v>
      </c>
      <c r="B65" t="s">
        <v>11</v>
      </c>
      <c r="C65" t="s">
        <v>119</v>
      </c>
      <c r="D65" t="s">
        <v>120</v>
      </c>
      <c r="E65" s="25">
        <v>9.956018518518519E-4</v>
      </c>
    </row>
    <row r="66" spans="1:5" x14ac:dyDescent="0.25">
      <c r="A66" t="s">
        <v>130</v>
      </c>
      <c r="B66" t="s">
        <v>12</v>
      </c>
      <c r="C66" t="s">
        <v>122</v>
      </c>
      <c r="D66" t="s">
        <v>123</v>
      </c>
      <c r="E66" s="25">
        <v>9.5069444444444444E-4</v>
      </c>
    </row>
    <row r="67" spans="1:5" x14ac:dyDescent="0.25">
      <c r="A67" t="s">
        <v>133</v>
      </c>
      <c r="B67" t="s">
        <v>11</v>
      </c>
      <c r="C67" t="s">
        <v>122</v>
      </c>
      <c r="D67" t="s">
        <v>123</v>
      </c>
      <c r="E67" s="25">
        <v>9.5787037037037032E-4</v>
      </c>
    </row>
    <row r="68" spans="1:5" x14ac:dyDescent="0.25">
      <c r="A68" t="s">
        <v>136</v>
      </c>
      <c r="B68" t="s">
        <v>10</v>
      </c>
      <c r="C68" t="s">
        <v>122</v>
      </c>
      <c r="D68" t="s">
        <v>123</v>
      </c>
      <c r="E68" s="25">
        <v>9.7581018518518514E-4</v>
      </c>
    </row>
    <row r="69" spans="1:5" x14ac:dyDescent="0.25">
      <c r="A69" t="s">
        <v>139</v>
      </c>
      <c r="B69" t="s">
        <v>12</v>
      </c>
      <c r="C69" t="s">
        <v>125</v>
      </c>
      <c r="D69" t="s">
        <v>126</v>
      </c>
      <c r="E69" s="25">
        <v>1.3159722222222221E-3</v>
      </c>
    </row>
    <row r="70" spans="1:5" x14ac:dyDescent="0.25">
      <c r="A70" t="s">
        <v>142</v>
      </c>
      <c r="B70" t="s">
        <v>10</v>
      </c>
      <c r="C70" t="s">
        <v>125</v>
      </c>
      <c r="D70" t="s">
        <v>126</v>
      </c>
      <c r="E70" s="25">
        <v>1.3200231481481483E-3</v>
      </c>
    </row>
    <row r="71" spans="1:5" x14ac:dyDescent="0.25">
      <c r="A71" t="s">
        <v>145</v>
      </c>
      <c r="B71" t="s">
        <v>11</v>
      </c>
      <c r="C71" t="s">
        <v>125</v>
      </c>
      <c r="D71" t="s">
        <v>126</v>
      </c>
      <c r="E71" s="25">
        <v>1.3493055555555556E-3</v>
      </c>
    </row>
    <row r="72" spans="1:5" x14ac:dyDescent="0.25">
      <c r="A72" t="s">
        <v>148</v>
      </c>
      <c r="B72" t="s">
        <v>12</v>
      </c>
      <c r="C72" t="s">
        <v>128</v>
      </c>
      <c r="D72" t="s">
        <v>129</v>
      </c>
      <c r="E72" s="25">
        <v>1.0460648148148148E-3</v>
      </c>
    </row>
    <row r="73" spans="1:5" x14ac:dyDescent="0.25">
      <c r="A73" t="s">
        <v>150</v>
      </c>
      <c r="B73" t="s">
        <v>10</v>
      </c>
      <c r="C73" t="s">
        <v>128</v>
      </c>
      <c r="D73" t="s">
        <v>129</v>
      </c>
      <c r="E73" s="25">
        <v>1.0586805555555555E-3</v>
      </c>
    </row>
    <row r="74" spans="1:5" x14ac:dyDescent="0.25">
      <c r="A74" t="s">
        <v>153</v>
      </c>
      <c r="B74" t="s">
        <v>11</v>
      </c>
      <c r="C74" t="s">
        <v>128</v>
      </c>
      <c r="D74" t="s">
        <v>129</v>
      </c>
      <c r="E74" s="25">
        <v>1.124074074074074E-3</v>
      </c>
    </row>
    <row r="75" spans="1:5" x14ac:dyDescent="0.25">
      <c r="A75" t="s">
        <v>156</v>
      </c>
      <c r="B75" t="s">
        <v>12</v>
      </c>
      <c r="C75" t="s">
        <v>131</v>
      </c>
      <c r="D75" t="s">
        <v>132</v>
      </c>
      <c r="E75" s="25">
        <v>9.8171296296296288E-4</v>
      </c>
    </row>
    <row r="76" spans="1:5" x14ac:dyDescent="0.25">
      <c r="A76" t="s">
        <v>159</v>
      </c>
      <c r="B76" t="s">
        <v>10</v>
      </c>
      <c r="C76" t="s">
        <v>131</v>
      </c>
      <c r="D76" t="s">
        <v>132</v>
      </c>
      <c r="E76" s="25">
        <v>9.9687499999999993E-4</v>
      </c>
    </row>
    <row r="77" spans="1:5" x14ac:dyDescent="0.25">
      <c r="A77" t="s">
        <v>162</v>
      </c>
      <c r="B77" t="s">
        <v>11</v>
      </c>
      <c r="C77" t="s">
        <v>131</v>
      </c>
      <c r="D77" t="s">
        <v>132</v>
      </c>
      <c r="E77" s="25">
        <v>1.0105324074074075E-3</v>
      </c>
    </row>
    <row r="78" spans="1:5" x14ac:dyDescent="0.25">
      <c r="A78" t="s">
        <v>165</v>
      </c>
      <c r="B78" t="s">
        <v>10</v>
      </c>
      <c r="C78" t="s">
        <v>134</v>
      </c>
      <c r="D78" t="s">
        <v>135</v>
      </c>
      <c r="E78" s="25">
        <v>1.0266203703703702E-3</v>
      </c>
    </row>
    <row r="79" spans="1:5" x14ac:dyDescent="0.25">
      <c r="A79" t="s">
        <v>166</v>
      </c>
      <c r="B79" t="s">
        <v>12</v>
      </c>
      <c r="C79" t="s">
        <v>134</v>
      </c>
      <c r="D79" t="s">
        <v>135</v>
      </c>
      <c r="E79" s="25">
        <v>1.0333333333333334E-3</v>
      </c>
    </row>
    <row r="80" spans="1:5" x14ac:dyDescent="0.25">
      <c r="A80" t="s">
        <v>167</v>
      </c>
      <c r="B80" t="s">
        <v>11</v>
      </c>
      <c r="C80" t="s">
        <v>134</v>
      </c>
      <c r="D80" t="s">
        <v>135</v>
      </c>
      <c r="E80" s="25">
        <v>1.0466435185185184E-3</v>
      </c>
    </row>
    <row r="81" spans="1:5" x14ac:dyDescent="0.25">
      <c r="A81" t="s">
        <v>168</v>
      </c>
      <c r="B81" t="s">
        <v>12</v>
      </c>
      <c r="C81" t="s">
        <v>137</v>
      </c>
      <c r="D81" t="s">
        <v>138</v>
      </c>
      <c r="E81" s="25">
        <v>9.4467592592592596E-4</v>
      </c>
    </row>
    <row r="82" spans="1:5" x14ac:dyDescent="0.25">
      <c r="A82" t="s">
        <v>169</v>
      </c>
      <c r="B82" t="s">
        <v>10</v>
      </c>
      <c r="C82" t="s">
        <v>137</v>
      </c>
      <c r="D82" t="s">
        <v>138</v>
      </c>
      <c r="E82" s="25">
        <v>9.4791666666666668E-4</v>
      </c>
    </row>
    <row r="83" spans="1:5" x14ac:dyDescent="0.25">
      <c r="A83" t="s">
        <v>170</v>
      </c>
      <c r="B83" t="s">
        <v>11</v>
      </c>
      <c r="C83" t="s">
        <v>137</v>
      </c>
      <c r="D83" t="s">
        <v>138</v>
      </c>
      <c r="E83" s="25">
        <v>9.8194444444444436E-4</v>
      </c>
    </row>
    <row r="84" spans="1:5" x14ac:dyDescent="0.25">
      <c r="A84" t="s">
        <v>171</v>
      </c>
      <c r="B84" t="s">
        <v>12</v>
      </c>
      <c r="C84" t="s">
        <v>140</v>
      </c>
      <c r="D84" t="s">
        <v>141</v>
      </c>
      <c r="E84" s="25">
        <v>8.9641203703703703E-4</v>
      </c>
    </row>
    <row r="85" spans="1:5" x14ac:dyDescent="0.25">
      <c r="A85" t="s">
        <v>172</v>
      </c>
      <c r="B85" t="s">
        <v>11</v>
      </c>
      <c r="C85" t="s">
        <v>140</v>
      </c>
      <c r="D85" t="s">
        <v>141</v>
      </c>
      <c r="E85" s="25">
        <v>9.02662037037037E-4</v>
      </c>
    </row>
    <row r="86" spans="1:5" x14ac:dyDescent="0.25">
      <c r="A86" t="s">
        <v>173</v>
      </c>
      <c r="B86" t="s">
        <v>12</v>
      </c>
      <c r="C86" t="s">
        <v>143</v>
      </c>
      <c r="D86" t="s">
        <v>144</v>
      </c>
      <c r="E86" s="25">
        <v>9.1921296296296293E-4</v>
      </c>
    </row>
    <row r="87" spans="1:5" x14ac:dyDescent="0.25">
      <c r="A87" t="s">
        <v>174</v>
      </c>
      <c r="B87" t="s">
        <v>10</v>
      </c>
      <c r="C87" t="s">
        <v>143</v>
      </c>
      <c r="D87" t="s">
        <v>144</v>
      </c>
      <c r="E87" s="25">
        <v>9.2210648148148154E-4</v>
      </c>
    </row>
    <row r="88" spans="1:5" x14ac:dyDescent="0.25">
      <c r="A88" t="s">
        <v>175</v>
      </c>
      <c r="B88" t="s">
        <v>11</v>
      </c>
      <c r="C88" t="s">
        <v>143</v>
      </c>
      <c r="D88" t="s">
        <v>144</v>
      </c>
      <c r="E88" s="25">
        <v>9.25462962962963E-4</v>
      </c>
    </row>
    <row r="89" spans="1:5" x14ac:dyDescent="0.25">
      <c r="A89" t="s">
        <v>176</v>
      </c>
      <c r="B89" t="s">
        <v>12</v>
      </c>
      <c r="C89" t="s">
        <v>146</v>
      </c>
      <c r="D89" t="s">
        <v>147</v>
      </c>
      <c r="E89" s="25">
        <v>9.0740740740740745E-4</v>
      </c>
    </row>
    <row r="90" spans="1:5" x14ac:dyDescent="0.25">
      <c r="A90" t="s">
        <v>177</v>
      </c>
      <c r="B90" t="s">
        <v>10</v>
      </c>
      <c r="C90" t="s">
        <v>146</v>
      </c>
      <c r="D90" t="s">
        <v>147</v>
      </c>
      <c r="E90" s="25">
        <v>9.1296296296296297E-4</v>
      </c>
    </row>
    <row r="91" spans="1:5" x14ac:dyDescent="0.25">
      <c r="A91" t="s">
        <v>178</v>
      </c>
      <c r="B91" t="s">
        <v>11</v>
      </c>
      <c r="C91" t="s">
        <v>146</v>
      </c>
      <c r="D91" t="s">
        <v>149</v>
      </c>
      <c r="E91" s="25">
        <v>9.1689814814814813E-4</v>
      </c>
    </row>
    <row r="92" spans="1:5" x14ac:dyDescent="0.25">
      <c r="A92" t="s">
        <v>179</v>
      </c>
      <c r="B92" t="s">
        <v>12</v>
      </c>
      <c r="C92" t="s">
        <v>151</v>
      </c>
      <c r="D92" t="s">
        <v>152</v>
      </c>
      <c r="E92" s="25">
        <v>9.0983796296296299E-4</v>
      </c>
    </row>
    <row r="93" spans="1:5" x14ac:dyDescent="0.25">
      <c r="A93" t="s">
        <v>180</v>
      </c>
      <c r="B93" t="s">
        <v>10</v>
      </c>
      <c r="C93" t="s">
        <v>151</v>
      </c>
      <c r="D93" t="s">
        <v>152</v>
      </c>
      <c r="E93" s="25">
        <v>9.2337962962962979E-4</v>
      </c>
    </row>
    <row r="94" spans="1:5" x14ac:dyDescent="0.25">
      <c r="A94" t="s">
        <v>181</v>
      </c>
      <c r="B94" t="s">
        <v>11</v>
      </c>
      <c r="C94" t="s">
        <v>151</v>
      </c>
      <c r="D94" t="s">
        <v>152</v>
      </c>
      <c r="E94" s="25">
        <v>9.306712962962963E-4</v>
      </c>
    </row>
    <row r="95" spans="1:5" x14ac:dyDescent="0.25">
      <c r="A95" t="s">
        <v>182</v>
      </c>
      <c r="B95" t="s">
        <v>12</v>
      </c>
      <c r="C95" t="s">
        <v>154</v>
      </c>
      <c r="D95" t="s">
        <v>155</v>
      </c>
      <c r="E95" s="25">
        <v>9.3993055555555551E-4</v>
      </c>
    </row>
    <row r="96" spans="1:5" x14ac:dyDescent="0.25">
      <c r="A96" t="s">
        <v>183</v>
      </c>
      <c r="B96" t="s">
        <v>10</v>
      </c>
      <c r="C96" t="s">
        <v>154</v>
      </c>
      <c r="D96" t="s">
        <v>155</v>
      </c>
      <c r="E96" s="25">
        <v>9.5104166666666655E-4</v>
      </c>
    </row>
    <row r="97" spans="1:5" x14ac:dyDescent="0.25">
      <c r="A97" t="s">
        <v>184</v>
      </c>
      <c r="B97" t="s">
        <v>11</v>
      </c>
      <c r="C97" t="s">
        <v>154</v>
      </c>
      <c r="D97" t="s">
        <v>155</v>
      </c>
      <c r="E97" s="25">
        <v>9.5972222222222238E-4</v>
      </c>
    </row>
    <row r="98" spans="1:5" x14ac:dyDescent="0.25">
      <c r="A98" t="s">
        <v>185</v>
      </c>
      <c r="B98" t="s">
        <v>12</v>
      </c>
      <c r="C98" t="s">
        <v>157</v>
      </c>
      <c r="D98" t="s">
        <v>158</v>
      </c>
      <c r="E98" s="25">
        <v>8.9745370370370369E-4</v>
      </c>
    </row>
    <row r="99" spans="1:5" x14ac:dyDescent="0.25">
      <c r="A99" t="s">
        <v>186</v>
      </c>
      <c r="B99" t="s">
        <v>10</v>
      </c>
      <c r="C99" t="s">
        <v>157</v>
      </c>
      <c r="D99" t="s">
        <v>158</v>
      </c>
      <c r="E99" s="25">
        <v>9.1701388888888898E-4</v>
      </c>
    </row>
    <row r="100" spans="1:5" x14ac:dyDescent="0.25">
      <c r="A100" t="s">
        <v>187</v>
      </c>
      <c r="B100" t="s">
        <v>11</v>
      </c>
      <c r="C100" t="s">
        <v>157</v>
      </c>
      <c r="D100" t="s">
        <v>158</v>
      </c>
      <c r="E100" s="25">
        <v>9.2129629629629636E-4</v>
      </c>
    </row>
    <row r="101" spans="1:5" x14ac:dyDescent="0.25">
      <c r="A101" t="s">
        <v>188</v>
      </c>
      <c r="B101" t="s">
        <v>10</v>
      </c>
      <c r="C101" t="s">
        <v>160</v>
      </c>
      <c r="D101" t="s">
        <v>161</v>
      </c>
      <c r="E101" s="25">
        <v>9.3703703703703701E-4</v>
      </c>
    </row>
    <row r="102" spans="1:5" x14ac:dyDescent="0.25">
      <c r="A102" t="s">
        <v>189</v>
      </c>
      <c r="B102" t="s">
        <v>11</v>
      </c>
      <c r="C102" t="s">
        <v>160</v>
      </c>
      <c r="D102" t="s">
        <v>161</v>
      </c>
      <c r="E102" s="25">
        <v>9.5625000000000007E-4</v>
      </c>
    </row>
    <row r="103" spans="1:5" x14ac:dyDescent="0.25">
      <c r="A103" t="s">
        <v>190</v>
      </c>
      <c r="B103" t="s">
        <v>10</v>
      </c>
      <c r="C103" t="s">
        <v>163</v>
      </c>
      <c r="D103" t="s">
        <v>164</v>
      </c>
      <c r="E103" s="25">
        <v>9.2916666666666668E-4</v>
      </c>
    </row>
    <row r="104" spans="1:5" x14ac:dyDescent="0.25">
      <c r="A104" t="s">
        <v>191</v>
      </c>
      <c r="B104" t="s">
        <v>12</v>
      </c>
      <c r="C104" t="s">
        <v>163</v>
      </c>
      <c r="D104" t="s">
        <v>164</v>
      </c>
      <c r="E104" s="25">
        <v>9.3344907407407406E-4</v>
      </c>
    </row>
    <row r="105" spans="1:5" x14ac:dyDescent="0.25">
      <c r="A105" t="s">
        <v>192</v>
      </c>
      <c r="B105" t="s">
        <v>11</v>
      </c>
      <c r="C105" t="s">
        <v>163</v>
      </c>
      <c r="D105" t="s">
        <v>164</v>
      </c>
      <c r="E105" s="25">
        <v>1.0039351851851852E-3</v>
      </c>
    </row>
    <row r="106" spans="1:5" x14ac:dyDescent="0.25">
      <c r="B106" s="19"/>
      <c r="C106" s="19"/>
      <c r="D106" s="19"/>
    </row>
    <row r="107" spans="1:5" x14ac:dyDescent="0.25">
      <c r="B107" s="19"/>
      <c r="C107" s="19"/>
      <c r="D107" s="19"/>
    </row>
    <row r="108" spans="1:5" x14ac:dyDescent="0.25">
      <c r="B108" s="19"/>
      <c r="C108" s="19"/>
      <c r="D108" s="1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8"/>
  <sheetViews>
    <sheetView workbookViewId="0">
      <selection activeCell="A3" sqref="A3"/>
    </sheetView>
  </sheetViews>
  <sheetFormatPr defaultRowHeight="15" x14ac:dyDescent="0.25"/>
  <cols>
    <col min="4" max="4" width="22.42578125" customWidth="1"/>
  </cols>
  <sheetData>
    <row r="1" spans="1:6" x14ac:dyDescent="0.25">
      <c r="A1" t="s">
        <v>56</v>
      </c>
      <c r="B1" s="19" t="s">
        <v>11</v>
      </c>
      <c r="C1" s="19" t="s">
        <v>9</v>
      </c>
      <c r="D1" s="19" t="s">
        <v>57</v>
      </c>
      <c r="E1" s="20"/>
      <c r="F1" s="25">
        <v>9.7390046296296298E-4</v>
      </c>
    </row>
    <row r="2" spans="1:6" x14ac:dyDescent="0.25">
      <c r="A2" t="s">
        <v>81</v>
      </c>
      <c r="B2" s="19" t="s">
        <v>11</v>
      </c>
      <c r="C2" s="19" t="s">
        <v>13</v>
      </c>
      <c r="D2" s="19" t="s">
        <v>82</v>
      </c>
      <c r="E2" s="20"/>
      <c r="F2" s="25">
        <v>1.0297222222222222E-3</v>
      </c>
    </row>
    <row r="3" spans="1:6" x14ac:dyDescent="0.25">
      <c r="A3" t="s">
        <v>86</v>
      </c>
      <c r="B3" s="19" t="s">
        <v>10</v>
      </c>
      <c r="C3" s="19" t="s">
        <v>13</v>
      </c>
      <c r="D3" s="19" t="s">
        <v>82</v>
      </c>
      <c r="E3" s="20"/>
      <c r="F3" s="25">
        <v>1.0362847222222223E-3</v>
      </c>
    </row>
    <row r="4" spans="1:6" x14ac:dyDescent="0.25">
      <c r="A4" t="s">
        <v>107</v>
      </c>
      <c r="B4" s="19" t="s">
        <v>12</v>
      </c>
      <c r="C4" s="19" t="s">
        <v>13</v>
      </c>
      <c r="D4" s="19" t="s">
        <v>82</v>
      </c>
      <c r="E4" s="20"/>
      <c r="F4" s="25">
        <v>1.1432060185185184E-3</v>
      </c>
    </row>
    <row r="5" spans="1:6" x14ac:dyDescent="0.25">
      <c r="A5" t="s">
        <v>43</v>
      </c>
      <c r="B5" s="19" t="s">
        <v>8</v>
      </c>
      <c r="C5" s="19" t="s">
        <v>14</v>
      </c>
      <c r="D5" s="19" t="s">
        <v>44</v>
      </c>
      <c r="E5" s="20"/>
      <c r="F5" s="25">
        <v>9.4524305555555561E-4</v>
      </c>
    </row>
    <row r="6" spans="1:6" x14ac:dyDescent="0.25">
      <c r="A6" t="s">
        <v>47</v>
      </c>
      <c r="B6" s="19" t="s">
        <v>12</v>
      </c>
      <c r="C6" s="19" t="s">
        <v>14</v>
      </c>
      <c r="D6" s="19" t="s">
        <v>44</v>
      </c>
      <c r="E6" s="20"/>
      <c r="F6" s="25">
        <v>9.579166666666667E-4</v>
      </c>
    </row>
    <row r="7" spans="1:6" x14ac:dyDescent="0.25">
      <c r="A7" t="s">
        <v>55</v>
      </c>
      <c r="B7" s="19" t="s">
        <v>11</v>
      </c>
      <c r="C7" s="19" t="s">
        <v>14</v>
      </c>
      <c r="D7" s="19" t="s">
        <v>44</v>
      </c>
      <c r="E7" s="20"/>
      <c r="F7" s="25">
        <v>9.7359953703703703E-4</v>
      </c>
    </row>
    <row r="8" spans="1:6" x14ac:dyDescent="0.25">
      <c r="A8" t="s">
        <v>75</v>
      </c>
      <c r="B8" s="19" t="s">
        <v>10</v>
      </c>
      <c r="C8" s="19" t="s">
        <v>14</v>
      </c>
      <c r="D8" s="19" t="s">
        <v>44</v>
      </c>
      <c r="E8" s="20"/>
      <c r="F8" s="25">
        <v>1.0120254629629631E-3</v>
      </c>
    </row>
    <row r="9" spans="1:6" x14ac:dyDescent="0.25">
      <c r="A9" t="s">
        <v>84</v>
      </c>
      <c r="B9" s="19" t="s">
        <v>12</v>
      </c>
      <c r="C9" s="19" t="s">
        <v>15</v>
      </c>
      <c r="D9" s="19" t="s">
        <v>85</v>
      </c>
      <c r="E9" s="20"/>
      <c r="F9" s="25">
        <v>1.0346990740740739E-3</v>
      </c>
    </row>
    <row r="10" spans="1:6" x14ac:dyDescent="0.25">
      <c r="A10" t="s">
        <v>94</v>
      </c>
      <c r="B10" s="19" t="s">
        <v>10</v>
      </c>
      <c r="C10" s="19" t="s">
        <v>15</v>
      </c>
      <c r="D10" s="19" t="s">
        <v>85</v>
      </c>
      <c r="E10" s="20"/>
      <c r="F10" s="25">
        <v>1.0616203703703703E-3</v>
      </c>
    </row>
    <row r="11" spans="1:6" x14ac:dyDescent="0.25">
      <c r="A11" t="s">
        <v>95</v>
      </c>
      <c r="B11" s="19" t="s">
        <v>8</v>
      </c>
      <c r="C11" s="19" t="s">
        <v>15</v>
      </c>
      <c r="D11" s="19" t="s">
        <v>85</v>
      </c>
      <c r="E11" s="20"/>
      <c r="F11" s="25">
        <v>1.0617939814814815E-3</v>
      </c>
    </row>
    <row r="12" spans="1:6" x14ac:dyDescent="0.25">
      <c r="A12" t="s">
        <v>41</v>
      </c>
      <c r="B12" s="19" t="s">
        <v>12</v>
      </c>
      <c r="C12" s="19" t="s">
        <v>16</v>
      </c>
      <c r="D12" s="19" t="s">
        <v>42</v>
      </c>
      <c r="E12" s="20"/>
      <c r="F12" s="25">
        <v>9.39375E-4</v>
      </c>
    </row>
    <row r="13" spans="1:6" x14ac:dyDescent="0.25">
      <c r="A13" t="s">
        <v>46</v>
      </c>
      <c r="B13" s="19" t="s">
        <v>8</v>
      </c>
      <c r="C13" s="19" t="s">
        <v>16</v>
      </c>
      <c r="D13" s="19" t="s">
        <v>42</v>
      </c>
      <c r="E13" s="20"/>
      <c r="F13" s="25">
        <v>9.5142361111111111E-4</v>
      </c>
    </row>
    <row r="14" spans="1:6" x14ac:dyDescent="0.25">
      <c r="A14" t="s">
        <v>51</v>
      </c>
      <c r="B14" s="19" t="s">
        <v>11</v>
      </c>
      <c r="C14" s="19" t="s">
        <v>16</v>
      </c>
      <c r="D14" s="19" t="s">
        <v>42</v>
      </c>
      <c r="E14" s="20"/>
      <c r="F14" s="25">
        <v>9.6988425925925931E-4</v>
      </c>
    </row>
    <row r="15" spans="1:6" x14ac:dyDescent="0.25">
      <c r="A15" t="s">
        <v>110</v>
      </c>
      <c r="B15" s="19" t="s">
        <v>10</v>
      </c>
      <c r="C15" s="19" t="s">
        <v>16</v>
      </c>
      <c r="D15" s="19" t="s">
        <v>42</v>
      </c>
      <c r="E15" s="20"/>
      <c r="F15" s="25">
        <v>1.485486111111111E-3</v>
      </c>
    </row>
    <row r="16" spans="1:6" x14ac:dyDescent="0.25">
      <c r="A16" t="s">
        <v>33</v>
      </c>
      <c r="B16" s="19" t="s">
        <v>11</v>
      </c>
      <c r="C16" s="19" t="s">
        <v>17</v>
      </c>
      <c r="D16" s="19" t="s">
        <v>34</v>
      </c>
      <c r="E16" s="20"/>
      <c r="F16" s="25">
        <v>9.0648148148148163E-4</v>
      </c>
    </row>
    <row r="17" spans="1:6" x14ac:dyDescent="0.25">
      <c r="A17" t="s">
        <v>35</v>
      </c>
      <c r="B17" s="19" t="s">
        <v>8</v>
      </c>
      <c r="C17" s="19" t="s">
        <v>17</v>
      </c>
      <c r="D17" s="19" t="s">
        <v>34</v>
      </c>
      <c r="E17" s="20"/>
      <c r="F17" s="25">
        <v>9.2078703703703713E-4</v>
      </c>
    </row>
    <row r="18" spans="1:6" x14ac:dyDescent="0.25">
      <c r="A18" t="s">
        <v>36</v>
      </c>
      <c r="B18" s="19" t="s">
        <v>12</v>
      </c>
      <c r="C18" s="19" t="s">
        <v>17</v>
      </c>
      <c r="D18" s="19" t="s">
        <v>34</v>
      </c>
      <c r="E18" s="20"/>
      <c r="F18" s="25">
        <v>9.2353009259259254E-4</v>
      </c>
    </row>
    <row r="19" spans="1:6" x14ac:dyDescent="0.25">
      <c r="A19" t="s">
        <v>37</v>
      </c>
      <c r="B19" s="19" t="s">
        <v>10</v>
      </c>
      <c r="C19" s="19" t="s">
        <v>17</v>
      </c>
      <c r="D19" s="19" t="s">
        <v>34</v>
      </c>
      <c r="E19" s="20"/>
      <c r="F19" s="25">
        <v>9.2726851851851857E-4</v>
      </c>
    </row>
    <row r="20" spans="1:6" x14ac:dyDescent="0.25">
      <c r="A20" t="s">
        <v>76</v>
      </c>
      <c r="B20" s="19" t="s">
        <v>8</v>
      </c>
      <c r="C20" s="19" t="s">
        <v>18</v>
      </c>
      <c r="D20" s="19" t="s">
        <v>77</v>
      </c>
      <c r="E20" s="20"/>
      <c r="F20" s="25">
        <v>1.0236574074074074E-3</v>
      </c>
    </row>
    <row r="21" spans="1:6" x14ac:dyDescent="0.25">
      <c r="A21" t="s">
        <v>83</v>
      </c>
      <c r="B21" s="19" t="s">
        <v>12</v>
      </c>
      <c r="C21" s="19" t="s">
        <v>18</v>
      </c>
      <c r="D21" s="19" t="s">
        <v>77</v>
      </c>
      <c r="E21" s="20"/>
      <c r="F21" s="25">
        <v>1.0301273148148147E-3</v>
      </c>
    </row>
    <row r="22" spans="1:6" x14ac:dyDescent="0.25">
      <c r="A22" t="s">
        <v>89</v>
      </c>
      <c r="B22" s="19" t="s">
        <v>10</v>
      </c>
      <c r="C22" s="19" t="s">
        <v>18</v>
      </c>
      <c r="D22" s="19" t="s">
        <v>77</v>
      </c>
      <c r="E22" s="20"/>
      <c r="F22" s="25">
        <v>1.0415625E-3</v>
      </c>
    </row>
    <row r="23" spans="1:6" x14ac:dyDescent="0.25">
      <c r="A23" t="s">
        <v>92</v>
      </c>
      <c r="B23" s="19" t="s">
        <v>11</v>
      </c>
      <c r="C23" s="19" t="s">
        <v>18</v>
      </c>
      <c r="D23" s="19" t="s">
        <v>77</v>
      </c>
      <c r="E23" s="20"/>
      <c r="F23" s="25">
        <v>1.058587962962963E-3</v>
      </c>
    </row>
    <row r="24" spans="1:6" x14ac:dyDescent="0.25">
      <c r="A24" t="s">
        <v>69</v>
      </c>
      <c r="B24" s="19" t="s">
        <v>12</v>
      </c>
      <c r="C24" s="19" t="s">
        <v>19</v>
      </c>
      <c r="D24" s="19" t="s">
        <v>70</v>
      </c>
      <c r="E24" s="20"/>
      <c r="F24" s="25">
        <v>1.0019212962962961E-3</v>
      </c>
    </row>
    <row r="25" spans="1:6" x14ac:dyDescent="0.25">
      <c r="A25" t="s">
        <v>74</v>
      </c>
      <c r="B25" s="19" t="s">
        <v>8</v>
      </c>
      <c r="C25" s="19" t="s">
        <v>19</v>
      </c>
      <c r="D25" s="19" t="s">
        <v>70</v>
      </c>
      <c r="E25" s="20"/>
      <c r="F25" s="25">
        <v>1.0084837962962964E-3</v>
      </c>
    </row>
    <row r="26" spans="1:6" x14ac:dyDescent="0.25">
      <c r="A26" t="s">
        <v>80</v>
      </c>
      <c r="B26" s="19" t="s">
        <v>11</v>
      </c>
      <c r="C26" s="19" t="s">
        <v>19</v>
      </c>
      <c r="D26" s="19" t="s">
        <v>70</v>
      </c>
      <c r="E26" s="20"/>
      <c r="F26" s="25">
        <v>1.0291782407407407E-3</v>
      </c>
    </row>
    <row r="27" spans="1:6" x14ac:dyDescent="0.25">
      <c r="A27" t="s">
        <v>91</v>
      </c>
      <c r="B27" s="19" t="s">
        <v>10</v>
      </c>
      <c r="C27" s="19" t="s">
        <v>19</v>
      </c>
      <c r="D27" s="19" t="s">
        <v>70</v>
      </c>
      <c r="E27" s="20"/>
      <c r="F27" s="25">
        <v>1.0547916666666666E-3</v>
      </c>
    </row>
    <row r="28" spans="1:6" x14ac:dyDescent="0.25">
      <c r="A28" t="s">
        <v>98</v>
      </c>
      <c r="B28" s="19" t="s">
        <v>11</v>
      </c>
      <c r="C28" s="19" t="s">
        <v>99</v>
      </c>
      <c r="D28" s="19" t="s">
        <v>100</v>
      </c>
      <c r="E28" s="20"/>
      <c r="F28" s="25">
        <v>1.1018171296296295E-3</v>
      </c>
    </row>
    <row r="29" spans="1:6" x14ac:dyDescent="0.25">
      <c r="A29" t="s">
        <v>101</v>
      </c>
      <c r="B29" s="19" t="s">
        <v>10</v>
      </c>
      <c r="C29" s="19" t="s">
        <v>99</v>
      </c>
      <c r="D29" s="19" t="s">
        <v>100</v>
      </c>
      <c r="E29" s="20"/>
      <c r="F29" s="25">
        <v>1.1064930555555557E-3</v>
      </c>
    </row>
    <row r="30" spans="1:6" x14ac:dyDescent="0.25">
      <c r="A30" t="s">
        <v>49</v>
      </c>
      <c r="B30" s="19" t="s">
        <v>12</v>
      </c>
      <c r="C30" s="19" t="s">
        <v>20</v>
      </c>
      <c r="D30" s="19" t="s">
        <v>50</v>
      </c>
      <c r="E30" s="20"/>
      <c r="F30" s="25">
        <v>9.5997685185185194E-4</v>
      </c>
    </row>
    <row r="31" spans="1:6" x14ac:dyDescent="0.25">
      <c r="A31" t="s">
        <v>52</v>
      </c>
      <c r="B31" s="19" t="s">
        <v>8</v>
      </c>
      <c r="C31" s="19" t="s">
        <v>20</v>
      </c>
      <c r="D31" s="19" t="s">
        <v>50</v>
      </c>
      <c r="E31" s="20"/>
      <c r="F31" s="25">
        <v>9.7217592592592581E-4</v>
      </c>
    </row>
    <row r="32" spans="1:6" x14ac:dyDescent="0.25">
      <c r="A32" t="s">
        <v>58</v>
      </c>
      <c r="B32" s="19" t="s">
        <v>11</v>
      </c>
      <c r="C32" s="19" t="s">
        <v>20</v>
      </c>
      <c r="D32" s="19" t="s">
        <v>50</v>
      </c>
      <c r="E32" s="20"/>
      <c r="F32" s="25">
        <v>9.7633101851851863E-4</v>
      </c>
    </row>
    <row r="33" spans="1:6" x14ac:dyDescent="0.25">
      <c r="A33" t="s">
        <v>59</v>
      </c>
      <c r="B33" s="19" t="s">
        <v>10</v>
      </c>
      <c r="C33" s="19" t="s">
        <v>20</v>
      </c>
      <c r="D33" s="19" t="s">
        <v>50</v>
      </c>
      <c r="E33" s="20"/>
      <c r="F33" s="25">
        <v>9.7657407407407415E-4</v>
      </c>
    </row>
    <row r="34" spans="1:6" x14ac:dyDescent="0.25">
      <c r="A34" t="s">
        <v>61</v>
      </c>
      <c r="B34" s="19" t="s">
        <v>8</v>
      </c>
      <c r="C34" s="19" t="s">
        <v>21</v>
      </c>
      <c r="D34" s="19" t="s">
        <v>62</v>
      </c>
      <c r="E34" s="20"/>
      <c r="F34" s="25">
        <v>9.8776620370370359E-4</v>
      </c>
    </row>
    <row r="35" spans="1:6" x14ac:dyDescent="0.25">
      <c r="A35" t="s">
        <v>63</v>
      </c>
      <c r="B35" s="19" t="s">
        <v>12</v>
      </c>
      <c r="C35" s="19" t="s">
        <v>21</v>
      </c>
      <c r="D35" s="19" t="s">
        <v>62</v>
      </c>
      <c r="E35" s="20"/>
      <c r="F35" s="25">
        <v>9.9216435185185193E-4</v>
      </c>
    </row>
    <row r="36" spans="1:6" x14ac:dyDescent="0.25">
      <c r="A36" t="s">
        <v>64</v>
      </c>
      <c r="B36" s="19" t="s">
        <v>10</v>
      </c>
      <c r="C36" s="19" t="s">
        <v>21</v>
      </c>
      <c r="D36" s="19" t="s">
        <v>62</v>
      </c>
      <c r="E36" s="20"/>
      <c r="F36" s="25">
        <v>9.9628472222222219E-4</v>
      </c>
    </row>
    <row r="37" spans="1:6" x14ac:dyDescent="0.25">
      <c r="A37" t="s">
        <v>71</v>
      </c>
      <c r="B37" s="19" t="s">
        <v>11</v>
      </c>
      <c r="C37" s="19" t="s">
        <v>21</v>
      </c>
      <c r="D37" s="19" t="s">
        <v>62</v>
      </c>
      <c r="E37" s="20"/>
      <c r="F37" s="25">
        <v>1.0046412037037036E-3</v>
      </c>
    </row>
    <row r="38" spans="1:6" x14ac:dyDescent="0.25">
      <c r="A38" t="s">
        <v>78</v>
      </c>
      <c r="B38" s="19" t="s">
        <v>8</v>
      </c>
      <c r="C38" s="19" t="s">
        <v>22</v>
      </c>
      <c r="D38" s="19" t="s">
        <v>79</v>
      </c>
      <c r="E38" s="20"/>
      <c r="F38" s="25">
        <v>1.0254166666666667E-3</v>
      </c>
    </row>
    <row r="39" spans="1:6" x14ac:dyDescent="0.25">
      <c r="A39" t="s">
        <v>90</v>
      </c>
      <c r="B39" s="19" t="s">
        <v>10</v>
      </c>
      <c r="C39" s="19" t="s">
        <v>22</v>
      </c>
      <c r="D39" s="19" t="s">
        <v>79</v>
      </c>
      <c r="E39" s="20"/>
      <c r="F39" s="25">
        <v>1.0426851851851853E-3</v>
      </c>
    </row>
    <row r="40" spans="1:6" x14ac:dyDescent="0.25">
      <c r="A40" t="s">
        <v>96</v>
      </c>
      <c r="B40" s="19" t="s">
        <v>12</v>
      </c>
      <c r="C40" s="19" t="s">
        <v>23</v>
      </c>
      <c r="D40" s="19" t="s">
        <v>97</v>
      </c>
      <c r="E40" s="20"/>
      <c r="F40" s="25">
        <v>1.063298611111111E-3</v>
      </c>
    </row>
    <row r="41" spans="1:6" x14ac:dyDescent="0.25">
      <c r="A41" t="s">
        <v>109</v>
      </c>
      <c r="B41" s="19" t="s">
        <v>11</v>
      </c>
      <c r="C41" s="19" t="s">
        <v>23</v>
      </c>
      <c r="D41" s="19" t="s">
        <v>97</v>
      </c>
      <c r="E41" s="20"/>
      <c r="F41" s="25">
        <v>1.4828125E-3</v>
      </c>
    </row>
    <row r="42" spans="1:6" x14ac:dyDescent="0.25">
      <c r="A42" t="s">
        <v>103</v>
      </c>
      <c r="B42" s="19" t="s">
        <v>8</v>
      </c>
      <c r="C42" s="19" t="s">
        <v>24</v>
      </c>
      <c r="D42" s="19" t="s">
        <v>104</v>
      </c>
      <c r="E42" s="20"/>
      <c r="F42" s="25">
        <v>1.1072800925925926E-3</v>
      </c>
    </row>
    <row r="43" spans="1:6" x14ac:dyDescent="0.25">
      <c r="A43" t="s">
        <v>105</v>
      </c>
      <c r="B43" s="19" t="s">
        <v>12</v>
      </c>
      <c r="C43" s="19" t="s">
        <v>24</v>
      </c>
      <c r="D43" s="19" t="s">
        <v>104</v>
      </c>
      <c r="E43" s="20"/>
      <c r="F43" s="25">
        <v>1.1195949074074075E-3</v>
      </c>
    </row>
    <row r="44" spans="1:6" x14ac:dyDescent="0.25">
      <c r="A44" t="s">
        <v>106</v>
      </c>
      <c r="B44" s="19" t="s">
        <v>10</v>
      </c>
      <c r="C44" s="19" t="s">
        <v>24</v>
      </c>
      <c r="D44" s="19" t="s">
        <v>104</v>
      </c>
      <c r="E44" s="20"/>
      <c r="F44" s="25">
        <v>1.135324074074074E-3</v>
      </c>
    </row>
    <row r="45" spans="1:6" x14ac:dyDescent="0.25">
      <c r="A45" t="s">
        <v>108</v>
      </c>
      <c r="B45" s="19" t="s">
        <v>11</v>
      </c>
      <c r="C45" s="19" t="s">
        <v>24</v>
      </c>
      <c r="D45" s="19" t="s">
        <v>104</v>
      </c>
      <c r="E45" s="20"/>
      <c r="F45" s="25">
        <v>1.1958796296296296E-3</v>
      </c>
    </row>
    <row r="46" spans="1:6" x14ac:dyDescent="0.25">
      <c r="A46" t="s">
        <v>87</v>
      </c>
      <c r="B46" s="19" t="s">
        <v>10</v>
      </c>
      <c r="C46" s="19" t="s">
        <v>25</v>
      </c>
      <c r="D46" s="19" t="s">
        <v>88</v>
      </c>
      <c r="E46" s="20"/>
      <c r="F46" s="25">
        <v>1.0381944444444445E-3</v>
      </c>
    </row>
    <row r="47" spans="1:6" x14ac:dyDescent="0.25">
      <c r="A47" t="s">
        <v>93</v>
      </c>
      <c r="B47" s="19" t="s">
        <v>11</v>
      </c>
      <c r="C47" s="19" t="s">
        <v>25</v>
      </c>
      <c r="D47" s="19" t="s">
        <v>88</v>
      </c>
      <c r="E47" s="20"/>
      <c r="F47" s="25">
        <v>1.0590624999999999E-3</v>
      </c>
    </row>
    <row r="48" spans="1:6" x14ac:dyDescent="0.25">
      <c r="A48" t="s">
        <v>102</v>
      </c>
      <c r="B48" s="19" t="s">
        <v>8</v>
      </c>
      <c r="C48" s="19" t="s">
        <v>25</v>
      </c>
      <c r="D48" s="19" t="s">
        <v>88</v>
      </c>
      <c r="E48" s="20"/>
      <c r="F48" s="25">
        <v>1.1066319444444446E-3</v>
      </c>
    </row>
    <row r="49" spans="1:6" x14ac:dyDescent="0.25">
      <c r="A49" t="s">
        <v>53</v>
      </c>
      <c r="B49" s="19" t="s">
        <v>10</v>
      </c>
      <c r="C49" s="19" t="s">
        <v>26</v>
      </c>
      <c r="D49" s="19" t="s">
        <v>54</v>
      </c>
      <c r="E49" s="20"/>
      <c r="F49" s="25">
        <v>9.7305555555555557E-4</v>
      </c>
    </row>
    <row r="50" spans="1:6" x14ac:dyDescent="0.25">
      <c r="A50" t="s">
        <v>60</v>
      </c>
      <c r="B50" s="19" t="s">
        <v>12</v>
      </c>
      <c r="C50" s="19" t="s">
        <v>26</v>
      </c>
      <c r="D50" s="19" t="s">
        <v>54</v>
      </c>
      <c r="E50" s="20"/>
      <c r="F50" s="25">
        <v>9.7923611111111106E-4</v>
      </c>
    </row>
    <row r="51" spans="1:6" x14ac:dyDescent="0.25">
      <c r="A51" t="s">
        <v>65</v>
      </c>
      <c r="B51" s="19" t="s">
        <v>11</v>
      </c>
      <c r="C51" s="19" t="s">
        <v>26</v>
      </c>
      <c r="D51" s="19" t="s">
        <v>54</v>
      </c>
      <c r="E51" s="20"/>
      <c r="F51" s="25">
        <v>1.001111111111111E-3</v>
      </c>
    </row>
    <row r="52" spans="1:6" x14ac:dyDescent="0.25">
      <c r="A52" t="s">
        <v>66</v>
      </c>
      <c r="B52" s="19" t="s">
        <v>12</v>
      </c>
      <c r="C52" s="19" t="s">
        <v>67</v>
      </c>
      <c r="D52" s="19" t="s">
        <v>68</v>
      </c>
      <c r="E52" s="20"/>
      <c r="F52" s="25">
        <v>1.0016203703703704E-3</v>
      </c>
    </row>
    <row r="53" spans="1:6" x14ac:dyDescent="0.25">
      <c r="A53" t="s">
        <v>72</v>
      </c>
      <c r="B53" s="19" t="s">
        <v>11</v>
      </c>
      <c r="C53" s="19" t="s">
        <v>67</v>
      </c>
      <c r="D53" s="19" t="s">
        <v>68</v>
      </c>
      <c r="E53" s="20"/>
      <c r="F53" s="25">
        <v>1.0075347222222222E-3</v>
      </c>
    </row>
    <row r="54" spans="1:6" x14ac:dyDescent="0.25">
      <c r="A54" t="s">
        <v>73</v>
      </c>
      <c r="B54" s="19" t="s">
        <v>10</v>
      </c>
      <c r="C54" s="19" t="s">
        <v>67</v>
      </c>
      <c r="D54" s="19" t="s">
        <v>68</v>
      </c>
      <c r="E54" s="20"/>
      <c r="F54" s="25">
        <v>1.0075694444444444E-3</v>
      </c>
    </row>
    <row r="55" spans="1:6" x14ac:dyDescent="0.25">
      <c r="A55" t="s">
        <v>38</v>
      </c>
      <c r="B55" s="19" t="s">
        <v>12</v>
      </c>
      <c r="C55" s="19" t="s">
        <v>27</v>
      </c>
      <c r="D55" s="19" t="s">
        <v>39</v>
      </c>
      <c r="E55" s="20"/>
      <c r="F55" s="25">
        <v>9.3031250000000004E-4</v>
      </c>
    </row>
    <row r="56" spans="1:6" x14ac:dyDescent="0.25">
      <c r="A56" t="s">
        <v>40</v>
      </c>
      <c r="B56" s="19" t="s">
        <v>8</v>
      </c>
      <c r="C56" s="19" t="s">
        <v>27</v>
      </c>
      <c r="D56" s="19" t="s">
        <v>39</v>
      </c>
      <c r="E56" s="20"/>
      <c r="F56" s="25">
        <v>9.310648148148148E-4</v>
      </c>
    </row>
    <row r="57" spans="1:6" x14ac:dyDescent="0.25">
      <c r="A57" t="s">
        <v>45</v>
      </c>
      <c r="B57" s="19" t="s">
        <v>10</v>
      </c>
      <c r="C57" s="19" t="s">
        <v>27</v>
      </c>
      <c r="D57" s="19" t="s">
        <v>39</v>
      </c>
      <c r="E57" s="20"/>
      <c r="F57" s="25">
        <v>9.4862268518518516E-4</v>
      </c>
    </row>
    <row r="58" spans="1:6" x14ac:dyDescent="0.25">
      <c r="A58" t="s">
        <v>48</v>
      </c>
      <c r="B58" s="19" t="s">
        <v>11</v>
      </c>
      <c r="C58" s="19" t="s">
        <v>27</v>
      </c>
      <c r="D58" s="19" t="s">
        <v>39</v>
      </c>
      <c r="E58" s="20"/>
      <c r="F58" s="25">
        <v>9.5800925925925925E-4</v>
      </c>
    </row>
  </sheetData>
  <sortState ref="A1:F58">
    <sortCondition ref="C1:C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6"/>
  <sheetViews>
    <sheetView workbookViewId="0">
      <selection activeCell="H24" sqref="H24"/>
    </sheetView>
  </sheetViews>
  <sheetFormatPr defaultRowHeight="15" x14ac:dyDescent="0.25"/>
  <cols>
    <col min="4" max="4" width="21.5703125" customWidth="1"/>
    <col min="8" max="8" width="40" customWidth="1"/>
  </cols>
  <sheetData>
    <row r="1" spans="1:8" x14ac:dyDescent="0.25">
      <c r="A1" t="s">
        <v>113</v>
      </c>
      <c r="B1" t="s">
        <v>11</v>
      </c>
      <c r="C1" t="s">
        <v>114</v>
      </c>
      <c r="D1" t="s">
        <v>115</v>
      </c>
      <c r="E1" s="25">
        <v>1.0137731481481482E-3</v>
      </c>
      <c r="F1" s="28"/>
      <c r="G1" t="s">
        <v>114</v>
      </c>
      <c r="H1" t="s">
        <v>115</v>
      </c>
    </row>
    <row r="2" spans="1:8" x14ac:dyDescent="0.25">
      <c r="A2" t="s">
        <v>116</v>
      </c>
      <c r="B2" t="s">
        <v>10</v>
      </c>
      <c r="C2" t="s">
        <v>114</v>
      </c>
      <c r="D2" t="s">
        <v>117</v>
      </c>
      <c r="E2" s="25">
        <v>1.0149305555555556E-3</v>
      </c>
      <c r="F2" s="28"/>
      <c r="G2" t="s">
        <v>114</v>
      </c>
      <c r="H2" t="s">
        <v>117</v>
      </c>
    </row>
    <row r="3" spans="1:8" x14ac:dyDescent="0.25">
      <c r="A3" t="s">
        <v>118</v>
      </c>
      <c r="B3" t="s">
        <v>12</v>
      </c>
      <c r="C3" t="s">
        <v>114</v>
      </c>
      <c r="D3" t="s">
        <v>117</v>
      </c>
      <c r="E3" s="25">
        <v>1.1391203703703704E-3</v>
      </c>
      <c r="F3" s="28"/>
      <c r="G3" t="s">
        <v>119</v>
      </c>
      <c r="H3" t="s">
        <v>120</v>
      </c>
    </row>
    <row r="4" spans="1:8" x14ac:dyDescent="0.25">
      <c r="A4" t="s">
        <v>121</v>
      </c>
      <c r="B4" t="s">
        <v>12</v>
      </c>
      <c r="C4" t="s">
        <v>119</v>
      </c>
      <c r="D4" t="s">
        <v>120</v>
      </c>
      <c r="E4" s="25">
        <v>9.6666666666666656E-4</v>
      </c>
      <c r="F4" s="28"/>
      <c r="G4" t="s">
        <v>122</v>
      </c>
      <c r="H4" t="s">
        <v>123</v>
      </c>
    </row>
    <row r="5" spans="1:8" x14ac:dyDescent="0.25">
      <c r="A5" t="s">
        <v>124</v>
      </c>
      <c r="B5" t="s">
        <v>10</v>
      </c>
      <c r="C5" t="s">
        <v>119</v>
      </c>
      <c r="D5" t="s">
        <v>120</v>
      </c>
      <c r="E5" s="25">
        <v>9.7986111111111125E-4</v>
      </c>
      <c r="F5" s="28"/>
      <c r="G5" t="s">
        <v>125</v>
      </c>
      <c r="H5" t="s">
        <v>126</v>
      </c>
    </row>
    <row r="6" spans="1:8" x14ac:dyDescent="0.25">
      <c r="A6" t="s">
        <v>127</v>
      </c>
      <c r="B6" t="s">
        <v>11</v>
      </c>
      <c r="C6" t="s">
        <v>119</v>
      </c>
      <c r="D6" t="s">
        <v>120</v>
      </c>
      <c r="E6" s="25">
        <v>9.956018518518519E-4</v>
      </c>
      <c r="F6" s="28"/>
      <c r="G6" t="s">
        <v>128</v>
      </c>
      <c r="H6" t="s">
        <v>129</v>
      </c>
    </row>
    <row r="7" spans="1:8" x14ac:dyDescent="0.25">
      <c r="A7" t="s">
        <v>130</v>
      </c>
      <c r="B7" t="s">
        <v>12</v>
      </c>
      <c r="C7" t="s">
        <v>122</v>
      </c>
      <c r="D7" t="s">
        <v>123</v>
      </c>
      <c r="E7" s="25">
        <v>9.5069444444444444E-4</v>
      </c>
      <c r="F7" s="28"/>
      <c r="G7" t="s">
        <v>131</v>
      </c>
      <c r="H7" t="s">
        <v>132</v>
      </c>
    </row>
    <row r="8" spans="1:8" x14ac:dyDescent="0.25">
      <c r="A8" t="s">
        <v>133</v>
      </c>
      <c r="B8" t="s">
        <v>11</v>
      </c>
      <c r="C8" t="s">
        <v>122</v>
      </c>
      <c r="D8" t="s">
        <v>123</v>
      </c>
      <c r="E8" s="25">
        <v>9.5787037037037032E-4</v>
      </c>
      <c r="F8" s="28"/>
      <c r="G8" t="s">
        <v>134</v>
      </c>
      <c r="H8" t="s">
        <v>135</v>
      </c>
    </row>
    <row r="9" spans="1:8" x14ac:dyDescent="0.25">
      <c r="A9" t="s">
        <v>136</v>
      </c>
      <c r="B9" t="s">
        <v>10</v>
      </c>
      <c r="C9" t="s">
        <v>122</v>
      </c>
      <c r="D9" t="s">
        <v>123</v>
      </c>
      <c r="E9" s="25">
        <v>9.7581018518518514E-4</v>
      </c>
      <c r="F9" s="28"/>
      <c r="G9" t="s">
        <v>137</v>
      </c>
      <c r="H9" t="s">
        <v>138</v>
      </c>
    </row>
    <row r="10" spans="1:8" x14ac:dyDescent="0.25">
      <c r="A10" t="s">
        <v>139</v>
      </c>
      <c r="B10" t="s">
        <v>12</v>
      </c>
      <c r="C10" t="s">
        <v>125</v>
      </c>
      <c r="D10" t="s">
        <v>126</v>
      </c>
      <c r="E10" s="25">
        <v>1.3159722222222221E-3</v>
      </c>
      <c r="F10" s="28"/>
      <c r="G10" t="s">
        <v>140</v>
      </c>
      <c r="H10" t="s">
        <v>141</v>
      </c>
    </row>
    <row r="11" spans="1:8" x14ac:dyDescent="0.25">
      <c r="A11" t="s">
        <v>142</v>
      </c>
      <c r="B11" t="s">
        <v>10</v>
      </c>
      <c r="C11" t="s">
        <v>125</v>
      </c>
      <c r="D11" t="s">
        <v>126</v>
      </c>
      <c r="E11" s="25">
        <v>1.3200231481481483E-3</v>
      </c>
      <c r="F11" s="28"/>
      <c r="G11" t="s">
        <v>143</v>
      </c>
      <c r="H11" t="s">
        <v>144</v>
      </c>
    </row>
    <row r="12" spans="1:8" x14ac:dyDescent="0.25">
      <c r="A12" t="s">
        <v>145</v>
      </c>
      <c r="B12" t="s">
        <v>11</v>
      </c>
      <c r="C12" t="s">
        <v>125</v>
      </c>
      <c r="D12" t="s">
        <v>126</v>
      </c>
      <c r="E12" s="25">
        <v>1.3493055555555556E-3</v>
      </c>
      <c r="F12" s="28"/>
      <c r="G12" t="s">
        <v>146</v>
      </c>
      <c r="H12" t="s">
        <v>147</v>
      </c>
    </row>
    <row r="13" spans="1:8" x14ac:dyDescent="0.25">
      <c r="A13" t="s">
        <v>148</v>
      </c>
      <c r="B13" t="s">
        <v>12</v>
      </c>
      <c r="C13" t="s">
        <v>128</v>
      </c>
      <c r="D13" t="s">
        <v>129</v>
      </c>
      <c r="E13" s="25">
        <v>1.0460648148148148E-3</v>
      </c>
      <c r="F13" s="28"/>
      <c r="G13" t="s">
        <v>146</v>
      </c>
      <c r="H13" t="s">
        <v>149</v>
      </c>
    </row>
    <row r="14" spans="1:8" x14ac:dyDescent="0.25">
      <c r="A14" t="s">
        <v>150</v>
      </c>
      <c r="B14" t="s">
        <v>10</v>
      </c>
      <c r="C14" t="s">
        <v>128</v>
      </c>
      <c r="D14" t="s">
        <v>129</v>
      </c>
      <c r="E14" s="25">
        <v>1.0586805555555555E-3</v>
      </c>
      <c r="F14" s="28"/>
      <c r="G14" t="s">
        <v>151</v>
      </c>
      <c r="H14" t="s">
        <v>152</v>
      </c>
    </row>
    <row r="15" spans="1:8" x14ac:dyDescent="0.25">
      <c r="A15" t="s">
        <v>153</v>
      </c>
      <c r="B15" t="s">
        <v>11</v>
      </c>
      <c r="C15" t="s">
        <v>128</v>
      </c>
      <c r="D15" t="s">
        <v>129</v>
      </c>
      <c r="E15" s="25">
        <v>1.124074074074074E-3</v>
      </c>
      <c r="F15" s="28"/>
      <c r="G15" t="s">
        <v>154</v>
      </c>
      <c r="H15" t="s">
        <v>155</v>
      </c>
    </row>
    <row r="16" spans="1:8" x14ac:dyDescent="0.25">
      <c r="A16" t="s">
        <v>156</v>
      </c>
      <c r="B16" t="s">
        <v>12</v>
      </c>
      <c r="C16" t="s">
        <v>131</v>
      </c>
      <c r="D16" t="s">
        <v>132</v>
      </c>
      <c r="E16" s="25">
        <v>9.8171296296296288E-4</v>
      </c>
      <c r="F16" s="28"/>
      <c r="G16" t="s">
        <v>157</v>
      </c>
      <c r="H16" t="s">
        <v>158</v>
      </c>
    </row>
    <row r="17" spans="1:8" x14ac:dyDescent="0.25">
      <c r="A17" t="s">
        <v>159</v>
      </c>
      <c r="B17" t="s">
        <v>10</v>
      </c>
      <c r="C17" t="s">
        <v>131</v>
      </c>
      <c r="D17" t="s">
        <v>132</v>
      </c>
      <c r="E17" s="25">
        <v>9.9687499999999993E-4</v>
      </c>
      <c r="F17" s="28"/>
      <c r="G17" t="s">
        <v>160</v>
      </c>
      <c r="H17" t="s">
        <v>161</v>
      </c>
    </row>
    <row r="18" spans="1:8" x14ac:dyDescent="0.25">
      <c r="A18" t="s">
        <v>162</v>
      </c>
      <c r="B18" t="s">
        <v>11</v>
      </c>
      <c r="C18" t="s">
        <v>131</v>
      </c>
      <c r="D18" t="s">
        <v>132</v>
      </c>
      <c r="E18" s="25">
        <v>1.0105324074074075E-3</v>
      </c>
      <c r="F18" s="28"/>
      <c r="G18" t="s">
        <v>163</v>
      </c>
      <c r="H18" t="s">
        <v>164</v>
      </c>
    </row>
    <row r="19" spans="1:8" x14ac:dyDescent="0.25">
      <c r="A19" t="s">
        <v>165</v>
      </c>
      <c r="B19" t="s">
        <v>10</v>
      </c>
      <c r="C19" t="s">
        <v>134</v>
      </c>
      <c r="D19" t="s">
        <v>135</v>
      </c>
      <c r="E19" s="25">
        <v>1.0266203703703702E-3</v>
      </c>
      <c r="F19" s="28"/>
    </row>
    <row r="20" spans="1:8" x14ac:dyDescent="0.25">
      <c r="A20" t="s">
        <v>166</v>
      </c>
      <c r="B20" t="s">
        <v>12</v>
      </c>
      <c r="C20" t="s">
        <v>134</v>
      </c>
      <c r="D20" t="s">
        <v>135</v>
      </c>
      <c r="E20" s="25">
        <v>1.0333333333333334E-3</v>
      </c>
      <c r="F20" s="28"/>
    </row>
    <row r="21" spans="1:8" x14ac:dyDescent="0.25">
      <c r="A21" t="s">
        <v>167</v>
      </c>
      <c r="B21" t="s">
        <v>11</v>
      </c>
      <c r="C21" t="s">
        <v>134</v>
      </c>
      <c r="D21" t="s">
        <v>135</v>
      </c>
      <c r="E21" s="25">
        <v>1.0466435185185184E-3</v>
      </c>
      <c r="F21" s="28"/>
    </row>
    <row r="22" spans="1:8" x14ac:dyDescent="0.25">
      <c r="A22" t="s">
        <v>168</v>
      </c>
      <c r="B22" t="s">
        <v>12</v>
      </c>
      <c r="C22" t="s">
        <v>137</v>
      </c>
      <c r="D22" t="s">
        <v>138</v>
      </c>
      <c r="E22" s="25">
        <v>9.4467592592592596E-4</v>
      </c>
      <c r="F22" s="28"/>
    </row>
    <row r="23" spans="1:8" x14ac:dyDescent="0.25">
      <c r="A23" t="s">
        <v>169</v>
      </c>
      <c r="B23" t="s">
        <v>10</v>
      </c>
      <c r="C23" t="s">
        <v>137</v>
      </c>
      <c r="D23" t="s">
        <v>138</v>
      </c>
      <c r="E23" s="25">
        <v>9.4791666666666668E-4</v>
      </c>
      <c r="F23" s="28"/>
    </row>
    <row r="24" spans="1:8" x14ac:dyDescent="0.25">
      <c r="A24" t="s">
        <v>170</v>
      </c>
      <c r="B24" t="s">
        <v>11</v>
      </c>
      <c r="C24" t="s">
        <v>137</v>
      </c>
      <c r="D24" t="s">
        <v>138</v>
      </c>
      <c r="E24" s="25">
        <v>9.8194444444444436E-4</v>
      </c>
      <c r="F24" s="28"/>
    </row>
    <row r="25" spans="1:8" x14ac:dyDescent="0.25">
      <c r="A25" t="s">
        <v>171</v>
      </c>
      <c r="B25" t="s">
        <v>12</v>
      </c>
      <c r="C25" t="s">
        <v>140</v>
      </c>
      <c r="D25" t="s">
        <v>141</v>
      </c>
      <c r="E25" s="25">
        <v>8.9641203703703703E-4</v>
      </c>
      <c r="F25" s="28"/>
    </row>
    <row r="26" spans="1:8" x14ac:dyDescent="0.25">
      <c r="A26" t="s">
        <v>172</v>
      </c>
      <c r="B26" t="s">
        <v>11</v>
      </c>
      <c r="C26" t="s">
        <v>140</v>
      </c>
      <c r="D26" t="s">
        <v>141</v>
      </c>
      <c r="E26" s="25">
        <v>9.02662037037037E-4</v>
      </c>
      <c r="F26" s="28"/>
    </row>
    <row r="27" spans="1:8" x14ac:dyDescent="0.25">
      <c r="A27" t="s">
        <v>173</v>
      </c>
      <c r="B27" t="s">
        <v>12</v>
      </c>
      <c r="C27" t="s">
        <v>143</v>
      </c>
      <c r="D27" t="s">
        <v>144</v>
      </c>
      <c r="E27" s="25">
        <v>9.1921296296296293E-4</v>
      </c>
      <c r="F27" s="28"/>
    </row>
    <row r="28" spans="1:8" x14ac:dyDescent="0.25">
      <c r="A28" t="s">
        <v>174</v>
      </c>
      <c r="B28" t="s">
        <v>10</v>
      </c>
      <c r="C28" t="s">
        <v>143</v>
      </c>
      <c r="D28" t="s">
        <v>144</v>
      </c>
      <c r="E28" s="25">
        <v>9.2210648148148154E-4</v>
      </c>
      <c r="F28" s="28"/>
    </row>
    <row r="29" spans="1:8" x14ac:dyDescent="0.25">
      <c r="A29" t="s">
        <v>175</v>
      </c>
      <c r="B29" t="s">
        <v>11</v>
      </c>
      <c r="C29" t="s">
        <v>143</v>
      </c>
      <c r="D29" t="s">
        <v>144</v>
      </c>
      <c r="E29" s="25">
        <v>9.25462962962963E-4</v>
      </c>
      <c r="F29" s="28"/>
    </row>
    <row r="30" spans="1:8" x14ac:dyDescent="0.25">
      <c r="A30" t="s">
        <v>176</v>
      </c>
      <c r="B30" t="s">
        <v>12</v>
      </c>
      <c r="C30" t="s">
        <v>146</v>
      </c>
      <c r="D30" t="s">
        <v>147</v>
      </c>
      <c r="E30" s="25">
        <v>9.0740740740740745E-4</v>
      </c>
      <c r="F30" s="28"/>
    </row>
    <row r="31" spans="1:8" x14ac:dyDescent="0.25">
      <c r="A31" t="s">
        <v>177</v>
      </c>
      <c r="B31" t="s">
        <v>10</v>
      </c>
      <c r="C31" t="s">
        <v>146</v>
      </c>
      <c r="D31" t="s">
        <v>147</v>
      </c>
      <c r="E31" s="25">
        <v>9.1296296296296297E-4</v>
      </c>
      <c r="F31" s="28"/>
    </row>
    <row r="32" spans="1:8" x14ac:dyDescent="0.25">
      <c r="A32" t="s">
        <v>178</v>
      </c>
      <c r="B32" t="s">
        <v>11</v>
      </c>
      <c r="C32" t="s">
        <v>146</v>
      </c>
      <c r="D32" t="s">
        <v>149</v>
      </c>
      <c r="E32" s="25">
        <v>9.1689814814814813E-4</v>
      </c>
      <c r="F32" s="28"/>
    </row>
    <row r="33" spans="1:6" x14ac:dyDescent="0.25">
      <c r="A33" t="s">
        <v>179</v>
      </c>
      <c r="B33" t="s">
        <v>12</v>
      </c>
      <c r="C33" t="s">
        <v>151</v>
      </c>
      <c r="D33" t="s">
        <v>152</v>
      </c>
      <c r="E33" s="25">
        <v>9.0983796296296299E-4</v>
      </c>
      <c r="F33" s="28"/>
    </row>
    <row r="34" spans="1:6" x14ac:dyDescent="0.25">
      <c r="A34" t="s">
        <v>180</v>
      </c>
      <c r="B34" t="s">
        <v>10</v>
      </c>
      <c r="C34" t="s">
        <v>151</v>
      </c>
      <c r="D34" t="s">
        <v>152</v>
      </c>
      <c r="E34" s="25">
        <v>9.2337962962962979E-4</v>
      </c>
      <c r="F34" s="28"/>
    </row>
    <row r="35" spans="1:6" x14ac:dyDescent="0.25">
      <c r="A35" t="s">
        <v>181</v>
      </c>
      <c r="B35" t="s">
        <v>11</v>
      </c>
      <c r="C35" t="s">
        <v>151</v>
      </c>
      <c r="D35" t="s">
        <v>152</v>
      </c>
      <c r="E35" s="25">
        <v>9.306712962962963E-4</v>
      </c>
      <c r="F35" s="28"/>
    </row>
    <row r="36" spans="1:6" x14ac:dyDescent="0.25">
      <c r="A36" t="s">
        <v>182</v>
      </c>
      <c r="B36" t="s">
        <v>12</v>
      </c>
      <c r="C36" t="s">
        <v>154</v>
      </c>
      <c r="D36" t="s">
        <v>155</v>
      </c>
      <c r="E36" s="25">
        <v>9.3993055555555551E-4</v>
      </c>
      <c r="F36" s="28"/>
    </row>
    <row r="37" spans="1:6" x14ac:dyDescent="0.25">
      <c r="A37" t="s">
        <v>183</v>
      </c>
      <c r="B37" t="s">
        <v>10</v>
      </c>
      <c r="C37" t="s">
        <v>154</v>
      </c>
      <c r="D37" t="s">
        <v>155</v>
      </c>
      <c r="E37" s="25">
        <v>9.5104166666666655E-4</v>
      </c>
      <c r="F37" s="28"/>
    </row>
    <row r="38" spans="1:6" x14ac:dyDescent="0.25">
      <c r="A38" t="s">
        <v>184</v>
      </c>
      <c r="B38" t="s">
        <v>11</v>
      </c>
      <c r="C38" t="s">
        <v>154</v>
      </c>
      <c r="D38" t="s">
        <v>155</v>
      </c>
      <c r="E38" s="25">
        <v>9.5972222222222238E-4</v>
      </c>
      <c r="F38" s="28"/>
    </row>
    <row r="39" spans="1:6" x14ac:dyDescent="0.25">
      <c r="A39" t="s">
        <v>185</v>
      </c>
      <c r="B39" t="s">
        <v>12</v>
      </c>
      <c r="C39" t="s">
        <v>157</v>
      </c>
      <c r="D39" t="s">
        <v>158</v>
      </c>
      <c r="E39" s="25">
        <v>8.9745370370370369E-4</v>
      </c>
      <c r="F39" s="28"/>
    </row>
    <row r="40" spans="1:6" x14ac:dyDescent="0.25">
      <c r="A40" t="s">
        <v>186</v>
      </c>
      <c r="B40" t="s">
        <v>10</v>
      </c>
      <c r="C40" t="s">
        <v>157</v>
      </c>
      <c r="D40" t="s">
        <v>158</v>
      </c>
      <c r="E40" s="25">
        <v>9.1701388888888898E-4</v>
      </c>
      <c r="F40" s="28"/>
    </row>
    <row r="41" spans="1:6" x14ac:dyDescent="0.25">
      <c r="A41" t="s">
        <v>187</v>
      </c>
      <c r="B41" t="s">
        <v>11</v>
      </c>
      <c r="C41" t="s">
        <v>157</v>
      </c>
      <c r="D41" t="s">
        <v>158</v>
      </c>
      <c r="E41" s="25">
        <v>9.2129629629629636E-4</v>
      </c>
      <c r="F41" s="28"/>
    </row>
    <row r="42" spans="1:6" x14ac:dyDescent="0.25">
      <c r="A42" t="s">
        <v>188</v>
      </c>
      <c r="B42" t="s">
        <v>10</v>
      </c>
      <c r="C42" t="s">
        <v>160</v>
      </c>
      <c r="D42" t="s">
        <v>161</v>
      </c>
      <c r="E42" s="25">
        <v>9.3703703703703701E-4</v>
      </c>
      <c r="F42" s="28"/>
    </row>
    <row r="43" spans="1:6" x14ac:dyDescent="0.25">
      <c r="A43" t="s">
        <v>189</v>
      </c>
      <c r="B43" t="s">
        <v>11</v>
      </c>
      <c r="C43" t="s">
        <v>160</v>
      </c>
      <c r="D43" t="s">
        <v>161</v>
      </c>
      <c r="E43" s="25">
        <v>9.5625000000000007E-4</v>
      </c>
      <c r="F43" s="28"/>
    </row>
    <row r="44" spans="1:6" x14ac:dyDescent="0.25">
      <c r="A44" t="s">
        <v>190</v>
      </c>
      <c r="B44" t="s">
        <v>10</v>
      </c>
      <c r="C44" t="s">
        <v>163</v>
      </c>
      <c r="D44" t="s">
        <v>164</v>
      </c>
      <c r="E44" s="25">
        <v>9.2916666666666668E-4</v>
      </c>
      <c r="F44" s="28"/>
    </row>
    <row r="45" spans="1:6" x14ac:dyDescent="0.25">
      <c r="A45" t="s">
        <v>191</v>
      </c>
      <c r="B45" t="s">
        <v>12</v>
      </c>
      <c r="C45" t="s">
        <v>163</v>
      </c>
      <c r="D45" t="s">
        <v>164</v>
      </c>
      <c r="E45" s="25">
        <v>9.3344907407407406E-4</v>
      </c>
      <c r="F45" s="28"/>
    </row>
    <row r="46" spans="1:6" x14ac:dyDescent="0.25">
      <c r="A46" t="s">
        <v>192</v>
      </c>
      <c r="B46" t="s">
        <v>11</v>
      </c>
      <c r="C46" t="s">
        <v>163</v>
      </c>
      <c r="D46" t="s">
        <v>164</v>
      </c>
      <c r="E46" s="25">
        <v>1.0039351851851852E-3</v>
      </c>
      <c r="F4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2022data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Velo29 Events</dc:creator>
  <cp:lastModifiedBy>Richard</cp:lastModifiedBy>
  <cp:lastPrinted>2018-08-21T08:51:53Z</cp:lastPrinted>
  <dcterms:created xsi:type="dcterms:W3CDTF">2018-08-19T17:43:11Z</dcterms:created>
  <dcterms:modified xsi:type="dcterms:W3CDTF">2024-11-11T09:58:20Z</dcterms:modified>
</cp:coreProperties>
</file>